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1304" windowHeight="8472" activeTab="1"/>
  </bookViews>
  <sheets>
    <sheet name="表紙（称）" sheetId="1" r:id="rId1"/>
    <sheet name="実施要項（称）" sheetId="2" r:id="rId2"/>
    <sheet name="時間割 (2)" sheetId="3" r:id="rId3"/>
    <sheet name="称号者表 " sheetId="4" r:id="rId4"/>
    <sheet name="結果（称）" sheetId="5" r:id="rId5"/>
    <sheet name="健康チェックシート" sheetId="6" r:id="rId6"/>
  </sheets>
  <externalReferences>
    <externalReference r:id="rId9"/>
    <externalReference r:id="rId10"/>
    <externalReference r:id="rId11"/>
  </externalReferences>
  <definedNames>
    <definedName name="_Key1" localSheetId="3" hidden="1">#REF!</definedName>
    <definedName name="_Key1" hidden="1">#REF!</definedName>
    <definedName name="_Key2" localSheetId="3" hidden="1">#REF!</definedName>
    <definedName name="_Key2" hidden="1">#REF!</definedName>
    <definedName name="_Order1" hidden="1">0</definedName>
    <definedName name="_Order2" hidden="1">255</definedName>
    <definedName name="_Sort" localSheetId="3" hidden="1">#REF!</definedName>
    <definedName name="_Sort" hidden="1">#REF!</definedName>
    <definedName name="_xlfn.SINGLE" hidden="1">#NAME?</definedName>
    <definedName name="F">'[3]女子'!$B$7:$AA$72</definedName>
    <definedName name="Ｆ一">'[3]女子'!$D$7:$AA$72</definedName>
    <definedName name="_xlnm.Print_Area" localSheetId="4">'結果（称）'!$A$1:$K$33</definedName>
    <definedName name="_xlnm.Print_Area" localSheetId="3">'称号者表 '!$B$1:$Q$117</definedName>
    <definedName name="_xlnm.Print_Titles" localSheetId="2">'時間割 (2)'!$1:$4</definedName>
    <definedName name="_xlnm.Print_Titles" localSheetId="3">'称号者表 '!$1:$3</definedName>
    <definedName name="SA">'[3]3段以下'!$B$7:$AA$69</definedName>
    <definedName name="SAN">'[3]3段以下'!$D$7:$AA$69</definedName>
    <definedName name="ＳＩ">'[3]4・5段'!$B$7:$AA$69</definedName>
    <definedName name="ＳＩＧ">'[3]4・5段'!$D$7:$AA$69</definedName>
    <definedName name="ＳＹ">'[3]称号者'!$B$7:$AA$69</definedName>
    <definedName name="ＳＹＯ">'[3]称号者'!$D$7:$AA$69</definedName>
    <definedName name="狭山市" localSheetId="3">'[3]4・5段'!#REF!</definedName>
    <definedName name="狭山市">'[3]4・5段'!#REF!</definedName>
    <definedName name="県体">'[2]ﾃﾞｰﾀ'!$B$2:$Z$259</definedName>
    <definedName name="称号" localSheetId="3">#REF!</definedName>
    <definedName name="称号">#REF!</definedName>
    <definedName name="有段" localSheetId="3">#REF!</definedName>
    <definedName name="有段">#REF!</definedName>
  </definedNames>
  <calcPr fullCalcOnLoad="1"/>
</workbook>
</file>

<file path=xl/sharedStrings.xml><?xml version="1.0" encoding="utf-8"?>
<sst xmlns="http://schemas.openxmlformats.org/spreadsheetml/2006/main" count="1007" uniqueCount="590">
  <si>
    <t>ｾﾞｯｹﾝ 番号</t>
  </si>
  <si>
    <t>氏</t>
  </si>
  <si>
    <t>名</t>
  </si>
  <si>
    <t>的中</t>
  </si>
  <si>
    <t>的中</t>
  </si>
  <si>
    <t>競射</t>
  </si>
  <si>
    <t>錬五</t>
  </si>
  <si>
    <t>村上</t>
  </si>
  <si>
    <t>広子</t>
  </si>
  <si>
    <t>加藤</t>
  </si>
  <si>
    <t>佐々木</t>
  </si>
  <si>
    <t>錬六</t>
  </si>
  <si>
    <t>教六</t>
  </si>
  <si>
    <t>節子</t>
  </si>
  <si>
    <t>永島</t>
  </si>
  <si>
    <t>教七</t>
  </si>
  <si>
    <t>祐子</t>
  </si>
  <si>
    <t>幸子</t>
  </si>
  <si>
    <t>中島</t>
  </si>
  <si>
    <t>かおり</t>
  </si>
  <si>
    <t>浅子</t>
  </si>
  <si>
    <t>好夫</t>
  </si>
  <si>
    <t>北原</t>
  </si>
  <si>
    <t>出下</t>
  </si>
  <si>
    <t>晃一郎</t>
  </si>
  <si>
    <t>称号者の部</t>
  </si>
  <si>
    <t>ゼッケン</t>
  </si>
  <si>
    <t>１位</t>
  </si>
  <si>
    <t>２位</t>
  </si>
  <si>
    <t>３位</t>
  </si>
  <si>
    <t>４位</t>
  </si>
  <si>
    <t>５位</t>
  </si>
  <si>
    <t>弓道選手権（称号者の部） 　成績</t>
  </si>
  <si>
    <t>順位</t>
  </si>
  <si>
    <t>名</t>
  </si>
  <si>
    <t>称号段位</t>
  </si>
  <si>
    <t>所属</t>
  </si>
  <si>
    <t>称号
段位</t>
  </si>
  <si>
    <t>順位</t>
  </si>
  <si>
    <t>性別</t>
  </si>
  <si>
    <t>所属</t>
  </si>
  <si>
    <t>男</t>
  </si>
  <si>
    <t>女</t>
  </si>
  <si>
    <t>松田</t>
  </si>
  <si>
    <t>仲田</t>
  </si>
  <si>
    <t>孝雄</t>
  </si>
  <si>
    <t>生方</t>
  </si>
  <si>
    <t>美代</t>
  </si>
  <si>
    <t>１</t>
  </si>
  <si>
    <t>参加資格</t>
  </si>
  <si>
    <t>２</t>
  </si>
  <si>
    <t>競技種目</t>
  </si>
  <si>
    <t>３</t>
  </si>
  <si>
    <t>競技方法</t>
  </si>
  <si>
    <t>(1)近的　２８メートル、３６ｾﾝﾁ霞的使用。</t>
  </si>
  <si>
    <t>埼玉県弓道連盟会員であること。</t>
  </si>
  <si>
    <t>個人近的競技　称号者の部</t>
  </si>
  <si>
    <t>４</t>
  </si>
  <si>
    <t>全弓連</t>
  </si>
  <si>
    <t>吉田</t>
  </si>
  <si>
    <t>埼玉県弓道選手権大会 （称号者の部）結果</t>
  </si>
  <si>
    <t>全弓盾</t>
  </si>
  <si>
    <t>埼玉県弓道選手権大会（兼各種選考会）　 称号者の部</t>
  </si>
  <si>
    <t>会長楯</t>
  </si>
  <si>
    <t>(4)順位　的中制により決定する。。５位まで入賞（賞状は３位まで）。</t>
  </si>
  <si>
    <t>(2)射数　一手３回（計６射）　坐射・競技の間合い</t>
  </si>
  <si>
    <t>(5)弓具　竹弓・竹矢を使用のこと。</t>
  </si>
  <si>
    <t>埼玉県弓道選手権大会（兼各種選考会）実施要項</t>
  </si>
  <si>
    <t>選出順</t>
  </si>
  <si>
    <t>射詰的中</t>
  </si>
  <si>
    <t>摘要</t>
  </si>
  <si>
    <t>杉山</t>
  </si>
  <si>
    <t>浩子</t>
  </si>
  <si>
    <t>吉越</t>
  </si>
  <si>
    <t>眞之</t>
  </si>
  <si>
    <t>栄治</t>
  </si>
  <si>
    <t>福島</t>
  </si>
  <si>
    <t>實</t>
  </si>
  <si>
    <t>雄次</t>
  </si>
  <si>
    <t>藤井</t>
  </si>
  <si>
    <t>澄恵</t>
  </si>
  <si>
    <t>仁美</t>
  </si>
  <si>
    <t>宮内</t>
  </si>
  <si>
    <t>毅</t>
  </si>
  <si>
    <t>和三</t>
  </si>
  <si>
    <t>根本</t>
  </si>
  <si>
    <t>武次郎</t>
  </si>
  <si>
    <t>室町</t>
  </si>
  <si>
    <t>純子</t>
  </si>
  <si>
    <t>小川</t>
  </si>
  <si>
    <t>きい子</t>
  </si>
  <si>
    <t>鹿野</t>
  </si>
  <si>
    <t>信恵</t>
  </si>
  <si>
    <t>全日本関東ブロック予選（男女各２名）</t>
  </si>
  <si>
    <t>補欠</t>
  </si>
  <si>
    <t>一手３回計６射、坐射</t>
  </si>
  <si>
    <t>関東選抜選手権出場者（５名＋補欠若干名）（うち女子１名以上）</t>
  </si>
  <si>
    <t>全弓連会長盾（称号者の部１位へ授与）</t>
  </si>
  <si>
    <t>開館時刻</t>
  </si>
  <si>
    <t>立順は申込時の成績順ではなく、低段から高段の順になります。</t>
  </si>
  <si>
    <t>選手入館</t>
  </si>
  <si>
    <t>受付時間</t>
  </si>
  <si>
    <t>開会式</t>
  </si>
  <si>
    <t>競技開始</t>
  </si>
  <si>
    <t>午前９時３０分</t>
  </si>
  <si>
    <t>第１射場</t>
  </si>
  <si>
    <t>第２射場</t>
  </si>
  <si>
    <t>第３射場</t>
  </si>
  <si>
    <t>１立目</t>
  </si>
  <si>
    <t>開始</t>
  </si>
  <si>
    <t>（4：30＋1）</t>
  </si>
  <si>
    <t>２立目</t>
  </si>
  <si>
    <t>３立目</t>
  </si>
  <si>
    <t>終了</t>
  </si>
  <si>
    <t>皆中者のみ射詰競射</t>
  </si>
  <si>
    <t>昼食休憩</t>
  </si>
  <si>
    <t>役員・競技委員のみ</t>
  </si>
  <si>
    <t>順位決定</t>
  </si>
  <si>
    <t>成績及び代表発表</t>
  </si>
  <si>
    <t>男</t>
  </si>
  <si>
    <t>５</t>
  </si>
  <si>
    <t>称号の部優勝者に授与</t>
  </si>
  <si>
    <t>（射場交代）</t>
  </si>
  <si>
    <t>（午前の選手は退館後、午後の選手は昼食をとって入館）</t>
  </si>
  <si>
    <t>よしこし</t>
  </si>
  <si>
    <t>まさゆき</t>
  </si>
  <si>
    <t>みやざき</t>
  </si>
  <si>
    <t>まさのり</t>
  </si>
  <si>
    <t>よしだ</t>
  </si>
  <si>
    <t>おさむ</t>
  </si>
  <si>
    <t>けいいち</t>
  </si>
  <si>
    <t>なかた</t>
  </si>
  <si>
    <t>たかお</t>
  </si>
  <si>
    <t>ひらふね</t>
  </si>
  <si>
    <t>えいじ</t>
  </si>
  <si>
    <t>にしおか</t>
  </si>
  <si>
    <t>けんいちろう</t>
  </si>
  <si>
    <t>さいとう</t>
  </si>
  <si>
    <t>みつる</t>
  </si>
  <si>
    <t>ひろかわ</t>
  </si>
  <si>
    <t>てつじ</t>
  </si>
  <si>
    <t>ふくしま</t>
  </si>
  <si>
    <t>みのる</t>
  </si>
  <si>
    <t>やすの</t>
  </si>
  <si>
    <t>ゆうじ</t>
  </si>
  <si>
    <t>ひろし</t>
  </si>
  <si>
    <t>わだ</t>
  </si>
  <si>
    <t>ひでゆき</t>
  </si>
  <si>
    <t>よしお</t>
  </si>
  <si>
    <t>かとう</t>
  </si>
  <si>
    <t>のりお</t>
  </si>
  <si>
    <t>いのうえ</t>
  </si>
  <si>
    <t>ふじい</t>
  </si>
  <si>
    <t>すみえ</t>
  </si>
  <si>
    <t>のぶえ</t>
  </si>
  <si>
    <t>さちこ</t>
  </si>
  <si>
    <t>あさこ</t>
  </si>
  <si>
    <t>けいこ</t>
  </si>
  <si>
    <t>うぶかた</t>
  </si>
  <si>
    <t>みよ</t>
  </si>
  <si>
    <t>すぎやま</t>
  </si>
  <si>
    <t>ひろこ</t>
  </si>
  <si>
    <t>まつだ</t>
  </si>
  <si>
    <t>かおる</t>
  </si>
  <si>
    <t>ばんどう</t>
  </si>
  <si>
    <t>ふみ</t>
  </si>
  <si>
    <t>ささき</t>
  </si>
  <si>
    <t>ひとみ</t>
  </si>
  <si>
    <t>いいじま</t>
  </si>
  <si>
    <t>いさお</t>
  </si>
  <si>
    <t>みやうち</t>
  </si>
  <si>
    <t>つよし</t>
  </si>
  <si>
    <t>すずき</t>
  </si>
  <si>
    <t>しょういち</t>
  </si>
  <si>
    <t>たかはし</t>
  </si>
  <si>
    <t>ひさお</t>
  </si>
  <si>
    <t>たかぎ</t>
  </si>
  <si>
    <t>わたる</t>
  </si>
  <si>
    <t>かるこみ</t>
  </si>
  <si>
    <t>つぎお</t>
  </si>
  <si>
    <t>もり</t>
  </si>
  <si>
    <t>いでした</t>
  </si>
  <si>
    <t>こういちろう</t>
  </si>
  <si>
    <t>わぞう</t>
  </si>
  <si>
    <t>まちだ</t>
  </si>
  <si>
    <t>ふみとし</t>
  </si>
  <si>
    <t>ながしま</t>
  </si>
  <si>
    <t>いけだ</t>
  </si>
  <si>
    <t>ひろつぐ</t>
  </si>
  <si>
    <t>ねもと</t>
  </si>
  <si>
    <t>たけじろう</t>
  </si>
  <si>
    <t>よしざわ</t>
  </si>
  <si>
    <t>きよし</t>
  </si>
  <si>
    <t>あさの</t>
  </si>
  <si>
    <t>ゆうぞう</t>
  </si>
  <si>
    <t>たけまさ</t>
  </si>
  <si>
    <t>ひろみ</t>
  </si>
  <si>
    <t>はすみ</t>
  </si>
  <si>
    <t>ふみこ</t>
  </si>
  <si>
    <t>むらかみ</t>
  </si>
  <si>
    <t>せつこ</t>
  </si>
  <si>
    <t>むろまち</t>
  </si>
  <si>
    <t>じゅんこ</t>
  </si>
  <si>
    <t>かたおか</t>
  </si>
  <si>
    <t>かずこ</t>
  </si>
  <si>
    <t>かずよ</t>
  </si>
  <si>
    <t>しみず</t>
  </si>
  <si>
    <t>しげこ</t>
  </si>
  <si>
    <t>ゆうこ</t>
  </si>
  <si>
    <t>すだ</t>
  </si>
  <si>
    <t>あきえ</t>
  </si>
  <si>
    <t>たえこ</t>
  </si>
  <si>
    <t>おがわ</t>
  </si>
  <si>
    <t>まつざわ</t>
  </si>
  <si>
    <t>きたはら</t>
  </si>
  <si>
    <t>きいこ</t>
  </si>
  <si>
    <t>かの</t>
  </si>
  <si>
    <t>いちかわ</t>
  </si>
  <si>
    <t>まさこ</t>
  </si>
  <si>
    <t>氏名ふりがな</t>
  </si>
  <si>
    <t>和田</t>
  </si>
  <si>
    <t>秀之</t>
  </si>
  <si>
    <t>平舩</t>
  </si>
  <si>
    <t>小野</t>
  </si>
  <si>
    <t>千絵美</t>
  </si>
  <si>
    <t>ゆう</t>
  </si>
  <si>
    <t>武田</t>
  </si>
  <si>
    <t>さおり</t>
  </si>
  <si>
    <t>教八</t>
  </si>
  <si>
    <t>吉澤</t>
  </si>
  <si>
    <t>喜芳</t>
  </si>
  <si>
    <t>豊田</t>
  </si>
  <si>
    <t>英子</t>
  </si>
  <si>
    <t>郷実</t>
  </si>
  <si>
    <t>なかむら</t>
  </si>
  <si>
    <t>みつひろ</t>
  </si>
  <si>
    <t>あおき</t>
  </si>
  <si>
    <t>ゆたか</t>
  </si>
  <si>
    <t>ひろゆき</t>
  </si>
  <si>
    <t>えいこ</t>
  </si>
  <si>
    <t>さとみ</t>
  </si>
  <si>
    <t>あきこ</t>
  </si>
  <si>
    <t>いたばし</t>
  </si>
  <si>
    <t>たけこ</t>
  </si>
  <si>
    <t>おの</t>
  </si>
  <si>
    <t>ちえみ</t>
  </si>
  <si>
    <t>みね</t>
  </si>
  <si>
    <t>みちこ</t>
  </si>
  <si>
    <t>おくやま</t>
  </si>
  <si>
    <t>たけだ</t>
  </si>
  <si>
    <t>こいずみ</t>
  </si>
  <si>
    <t>としあき</t>
  </si>
  <si>
    <t>にしざき</t>
  </si>
  <si>
    <t>あきのぶ</t>
  </si>
  <si>
    <t>きもと</t>
  </si>
  <si>
    <t>まさふみ</t>
  </si>
  <si>
    <t>みやざわ</t>
  </si>
  <si>
    <t>こずえ</t>
  </si>
  <si>
    <t>なかしま</t>
  </si>
  <si>
    <t>みさこ</t>
  </si>
  <si>
    <t>とよだ</t>
  </si>
  <si>
    <t>会場：埼玉県立武道館（上尾市）</t>
  </si>
  <si>
    <t>午前８時３０分：競技委員（正面玄関より入場し検温）</t>
  </si>
  <si>
    <t>　</t>
  </si>
  <si>
    <t>参加者健康チェックシート【 名簿整理番号：　　　　　（受付で記入）】</t>
  </si>
  <si>
    <t>氏　　名</t>
  </si>
  <si>
    <t>【</t>
  </si>
  <si>
    <t>】</t>
  </si>
  <si>
    <t>所属支部</t>
  </si>
  <si>
    <t>【</t>
  </si>
  <si>
    <t>】　所属道場　【　　　　　　　　　　　　　】</t>
  </si>
  <si>
    <t>連 絡 先</t>
  </si>
  <si>
    <t>（自宅電話　：　　　　　　　　　　　　　　）</t>
  </si>
  <si>
    <t>（携帯電話　：　　　　　　　　　　　　　　）（いずれかを記入する）</t>
  </si>
  <si>
    <t>事 業 名</t>
  </si>
  <si>
    <t>開催日時</t>
  </si>
  <si>
    <t>入室時間</t>
  </si>
  <si>
    <t>：  午前・午後　　時　　分　　　</t>
  </si>
  <si>
    <t>退室時間</t>
  </si>
  <si>
    <t>：  午前・午後　　時　　分</t>
  </si>
  <si>
    <t>会    場</t>
  </si>
  <si>
    <t>：  埼玉県立武道館弓道場</t>
  </si>
  <si>
    <t>◇  以下の事項に記入、または該当する箇所に☑を記す。</t>
  </si>
  <si>
    <t>・本日の体温　【　　　　　　　℃】</t>
  </si>
  <si>
    <t>　　平熱を超える発熱</t>
  </si>
  <si>
    <t>あり　□</t>
  </si>
  <si>
    <t>なし　□</t>
  </si>
  <si>
    <t>　　咳・のどの痛みなどの風邪症状</t>
  </si>
  <si>
    <t>あり　□</t>
  </si>
  <si>
    <t>なし　□</t>
  </si>
  <si>
    <t>　　だるさ（倦怠感）、息苦しさ（呼吸困難）</t>
  </si>
  <si>
    <t>あり　□</t>
  </si>
  <si>
    <t>なし　□</t>
  </si>
  <si>
    <t>　　臭覚や味覚の異常</t>
  </si>
  <si>
    <t>　　体が重く感じる、疲れやすい等</t>
  </si>
  <si>
    <t>あり　□</t>
  </si>
  <si>
    <t>　　新型コロナウィルス感染症とされた者との濃厚接触の有無</t>
  </si>
  <si>
    <t>あり　□</t>
  </si>
  <si>
    <t>　　同居家族や身近な知人等に感染が疑われる方がいるか否か</t>
  </si>
  <si>
    <t>あり　□</t>
  </si>
  <si>
    <t>なし　□</t>
  </si>
  <si>
    <t>＊このチェックリストは、事業当日に会場受付に提出して下さい。</t>
  </si>
  <si>
    <t xml:space="preserve"> 過去７日以内での、入国制限されている国・地域または入国後の観察期間が 必要とされている国・地域への渡航歴</t>
  </si>
  <si>
    <t>　　過去７日以内での上記の国・地域在住者との濃厚接触の有無</t>
  </si>
  <si>
    <t>・利用前１週間における以下の事項</t>
  </si>
  <si>
    <t>※進行状況により早まる場合がある為、少し早めに集合して下さい。</t>
  </si>
  <si>
    <t>蕨(南)</t>
  </si>
  <si>
    <t>岩槻(央)</t>
  </si>
  <si>
    <t>越谷(南)</t>
  </si>
  <si>
    <t>大宮(央)</t>
  </si>
  <si>
    <t>熊谷運(北)</t>
  </si>
  <si>
    <t>狭山(中)</t>
  </si>
  <si>
    <t>久喜(東)</t>
  </si>
  <si>
    <t>朝霞(西)</t>
  </si>
  <si>
    <t>桶川(東)</t>
  </si>
  <si>
    <t>横瀬(秩)</t>
  </si>
  <si>
    <t>駒場(央)</t>
  </si>
  <si>
    <t>所沢(西)</t>
  </si>
  <si>
    <t>入間(中)</t>
  </si>
  <si>
    <t>ふじみ野(西)</t>
  </si>
  <si>
    <t>北本(東)</t>
  </si>
  <si>
    <t>吉川(南)</t>
  </si>
  <si>
    <t>啐啄(中)</t>
  </si>
  <si>
    <t>記念(央)</t>
  </si>
  <si>
    <t>日高(中)</t>
  </si>
  <si>
    <t>上尾(東)</t>
  </si>
  <si>
    <t>川口(南)</t>
  </si>
  <si>
    <t>志木(西)</t>
  </si>
  <si>
    <t>小澤(秩)</t>
  </si>
  <si>
    <t>草加(南)</t>
  </si>
  <si>
    <t>新座(西)</t>
  </si>
  <si>
    <t>小鹿野(秩)</t>
  </si>
  <si>
    <t>行田(北)</t>
  </si>
  <si>
    <t>深谷(北)</t>
  </si>
  <si>
    <t>小川(中)</t>
  </si>
  <si>
    <t>三芳(西)</t>
  </si>
  <si>
    <t>同中の場合には、的中記録を射詰めに見立て先に外した方を下位とする。</t>
  </si>
  <si>
    <t>令和５年度</t>
  </si>
  <si>
    <t>令和５年５月２０日（土）</t>
  </si>
  <si>
    <t>（教士・錬士の男女別で参加申込記録的中上位30名以内）</t>
  </si>
  <si>
    <t>男女各30名の制限に該当する同中対象者が複数いた場合には、30名を超えても選手権への出場を認める。</t>
  </si>
  <si>
    <t>予選会</t>
  </si>
  <si>
    <t>三県選抜選手の選出</t>
  </si>
  <si>
    <t>関東選抜弓道大会出場候補者及び全日本選手権大会出場候補者を</t>
  </si>
  <si>
    <t>　男女各10名程度選出。</t>
  </si>
  <si>
    <t>　5月２８日（土）大宮公園弓道場に於いて、２次選考会で決定</t>
  </si>
  <si>
    <t>令和５年５月２０日　(土）</t>
  </si>
  <si>
    <t>くろき</t>
  </si>
  <si>
    <t>てるくに</t>
  </si>
  <si>
    <t>山中</t>
  </si>
  <si>
    <t>茂夫</t>
  </si>
  <si>
    <t>やまなか</t>
  </si>
  <si>
    <t>しげお</t>
  </si>
  <si>
    <t>たちばな</t>
  </si>
  <si>
    <t>ひでみつ</t>
  </si>
  <si>
    <t>もてぎ</t>
  </si>
  <si>
    <t>あきお</t>
  </si>
  <si>
    <t>ひらの</t>
  </si>
  <si>
    <t>しまむら</t>
  </si>
  <si>
    <t>やすお</t>
  </si>
  <si>
    <t>ひろまつ</t>
  </si>
  <si>
    <t>さかもと</t>
  </si>
  <si>
    <t>たけひこ</t>
  </si>
  <si>
    <t>馬目</t>
  </si>
  <si>
    <t>幾世</t>
  </si>
  <si>
    <t>まのめ</t>
  </si>
  <si>
    <t>いくよ</t>
  </si>
  <si>
    <t>うちの</t>
  </si>
  <si>
    <t>あこ</t>
  </si>
  <si>
    <t>山崎</t>
  </si>
  <si>
    <t>朋美</t>
  </si>
  <si>
    <t>やまざき</t>
  </si>
  <si>
    <t>ともみ</t>
  </si>
  <si>
    <t>まつたか</t>
  </si>
  <si>
    <t>かをる</t>
  </si>
  <si>
    <t>よしもと</t>
  </si>
  <si>
    <t>ふくだ</t>
  </si>
  <si>
    <t>ちえこ</t>
  </si>
  <si>
    <t>おおの</t>
  </si>
  <si>
    <t>川合</t>
  </si>
  <si>
    <t>儉司</t>
  </si>
  <si>
    <t>かわい</t>
  </si>
  <si>
    <t>けんじ</t>
  </si>
  <si>
    <t>いわさき</t>
  </si>
  <si>
    <t>和光(西)</t>
  </si>
  <si>
    <t>あさくら</t>
  </si>
  <si>
    <t>亀沢</t>
  </si>
  <si>
    <t>光治</t>
  </si>
  <si>
    <t>かめざわ</t>
  </si>
  <si>
    <t>みつじ</t>
  </si>
  <si>
    <t>としひと</t>
  </si>
  <si>
    <t>治弘</t>
  </si>
  <si>
    <t>はるひろ</t>
  </si>
  <si>
    <t>三池</t>
  </si>
  <si>
    <t>和博</t>
  </si>
  <si>
    <t>みいけ</t>
  </si>
  <si>
    <t>かずひろ</t>
  </si>
  <si>
    <t>落合</t>
  </si>
  <si>
    <t>正規</t>
  </si>
  <si>
    <t>おちあい</t>
  </si>
  <si>
    <t>いしだ</t>
  </si>
  <si>
    <t>とくみつ</t>
  </si>
  <si>
    <t>いかがわ</t>
  </si>
  <si>
    <t>ひでとし</t>
  </si>
  <si>
    <t>信一</t>
  </si>
  <si>
    <t>しんいち</t>
  </si>
  <si>
    <t>だいらく</t>
  </si>
  <si>
    <t>まさたけ</t>
  </si>
  <si>
    <t>さかい</t>
  </si>
  <si>
    <t>たかよし</t>
  </si>
  <si>
    <t>利一</t>
  </si>
  <si>
    <t>としかず</t>
  </si>
  <si>
    <t>白石</t>
  </si>
  <si>
    <t>幸一</t>
  </si>
  <si>
    <t>川越(中)</t>
  </si>
  <si>
    <t>しらいし</t>
  </si>
  <si>
    <t>こういち</t>
  </si>
  <si>
    <t>本庄(北)</t>
  </si>
  <si>
    <t>なかじま</t>
  </si>
  <si>
    <t>いさむ</t>
  </si>
  <si>
    <t>わたなべ</t>
  </si>
  <si>
    <t>やじま</t>
  </si>
  <si>
    <t>ふさこ</t>
  </si>
  <si>
    <t>沼沢</t>
  </si>
  <si>
    <t>睦美</t>
  </si>
  <si>
    <t>ぬまざわ</t>
  </si>
  <si>
    <t>むつみ</t>
  </si>
  <si>
    <t>かわぐち</t>
  </si>
  <si>
    <t>えりこ</t>
  </si>
  <si>
    <t>みちえ</t>
  </si>
  <si>
    <t>おくとみ</t>
  </si>
  <si>
    <t>きの</t>
  </si>
  <si>
    <t>まつなが</t>
  </si>
  <si>
    <t>よしえ</t>
  </si>
  <si>
    <t>内田</t>
  </si>
  <si>
    <t>いづみ</t>
  </si>
  <si>
    <t>うちだ</t>
  </si>
  <si>
    <t>佳子</t>
  </si>
  <si>
    <t>寿子</t>
  </si>
  <si>
    <t>としこ</t>
  </si>
  <si>
    <t>昭子</t>
  </si>
  <si>
    <t>宮代(東)</t>
  </si>
  <si>
    <t>ミワ</t>
  </si>
  <si>
    <t>こばやし</t>
  </si>
  <si>
    <t>みわ</t>
  </si>
  <si>
    <t>令和５年５月２０日（土）　埼玉県立武道館（上尾）</t>
  </si>
  <si>
    <t>：  令和５年５月２０日（土）　　　</t>
  </si>
  <si>
    <t>【　埼玉県弓道選手権大会（各種選考会）　称号者の部　】</t>
  </si>
  <si>
    <t>県選手権兼各種選考会　称号の部　時間割　５月２０日（土）</t>
  </si>
  <si>
    <t>午前　教士の部</t>
  </si>
  <si>
    <t>矢渡</t>
  </si>
  <si>
    <t>介添</t>
  </si>
  <si>
    <t>豊田英子　教士六段</t>
  </si>
  <si>
    <t>本橋民夫　教士七段</t>
  </si>
  <si>
    <t>鈴木多恵子　教士六段</t>
  </si>
  <si>
    <t>午前８時４０分：参加選手（正面玄関より入場し検温）</t>
  </si>
  <si>
    <t>午前８時４０分～９時００分</t>
  </si>
  <si>
    <t>男・女</t>
  </si>
  <si>
    <t>午後　錬士の部</t>
  </si>
  <si>
    <t>男・女</t>
  </si>
  <si>
    <t>５５名</t>
  </si>
  <si>
    <t>５８名</t>
  </si>
  <si>
    <t>木本</t>
  </si>
  <si>
    <t>将史</t>
  </si>
  <si>
    <t>飯嶋</t>
  </si>
  <si>
    <t>功</t>
  </si>
  <si>
    <t>黒木</t>
  </si>
  <si>
    <t>昭州</t>
  </si>
  <si>
    <t>鈴木</t>
  </si>
  <si>
    <t>昭一</t>
  </si>
  <si>
    <t>髙橋</t>
  </si>
  <si>
    <t>久雄</t>
  </si>
  <si>
    <t>高木</t>
  </si>
  <si>
    <t>渡</t>
  </si>
  <si>
    <t>橘</t>
  </si>
  <si>
    <t>秀光</t>
  </si>
  <si>
    <t>茂木</t>
  </si>
  <si>
    <t>昭夫</t>
  </si>
  <si>
    <t>平野</t>
  </si>
  <si>
    <t>博幸</t>
  </si>
  <si>
    <t>軽込</t>
  </si>
  <si>
    <t>次男</t>
  </si>
  <si>
    <t>町田</t>
  </si>
  <si>
    <t>文利</t>
  </si>
  <si>
    <t>古泉</t>
  </si>
  <si>
    <t>利昭</t>
  </si>
  <si>
    <t>島村</t>
  </si>
  <si>
    <t>保男</t>
  </si>
  <si>
    <t>央</t>
  </si>
  <si>
    <t>池田</t>
  </si>
  <si>
    <t>浩次</t>
  </si>
  <si>
    <t>西崎</t>
  </si>
  <si>
    <t>明伸</t>
  </si>
  <si>
    <t>廣松</t>
  </si>
  <si>
    <t>弘</t>
  </si>
  <si>
    <t>浅野</t>
  </si>
  <si>
    <t>有三</t>
  </si>
  <si>
    <t>坂本</t>
  </si>
  <si>
    <t>武彦</t>
  </si>
  <si>
    <t>坂東</t>
  </si>
  <si>
    <t>文</t>
  </si>
  <si>
    <t>武政</t>
  </si>
  <si>
    <t>宏美</t>
  </si>
  <si>
    <t>蓮見</t>
  </si>
  <si>
    <t>文子</t>
  </si>
  <si>
    <t>内野</t>
  </si>
  <si>
    <t>亜香</t>
  </si>
  <si>
    <t>宮澤</t>
  </si>
  <si>
    <t>梢枝</t>
  </si>
  <si>
    <t>松髙</t>
  </si>
  <si>
    <t>桂子</t>
  </si>
  <si>
    <t>片岡</t>
  </si>
  <si>
    <t>一子</t>
  </si>
  <si>
    <t>清水</t>
  </si>
  <si>
    <t>繁子</t>
  </si>
  <si>
    <t>和代</t>
  </si>
  <si>
    <t>須田</t>
  </si>
  <si>
    <t>明江</t>
  </si>
  <si>
    <t>多恵子</t>
  </si>
  <si>
    <t>吉本</t>
  </si>
  <si>
    <t>福田</t>
  </si>
  <si>
    <t>ちえ子</t>
  </si>
  <si>
    <t>斎藤</t>
  </si>
  <si>
    <t>和子</t>
  </si>
  <si>
    <t>松澤</t>
  </si>
  <si>
    <t>美佐子</t>
  </si>
  <si>
    <t>市川</t>
  </si>
  <si>
    <t>政子</t>
  </si>
  <si>
    <t>大野</t>
  </si>
  <si>
    <t>宏之</t>
  </si>
  <si>
    <t>岩﨑</t>
  </si>
  <si>
    <t>建次</t>
  </si>
  <si>
    <t>浅倉</t>
  </si>
  <si>
    <t>修</t>
  </si>
  <si>
    <t>森</t>
  </si>
  <si>
    <t>俊人</t>
  </si>
  <si>
    <t>慶一</t>
  </si>
  <si>
    <t>宮﨑</t>
  </si>
  <si>
    <t>正範</t>
  </si>
  <si>
    <t>中村</t>
  </si>
  <si>
    <t>光広</t>
  </si>
  <si>
    <t>石田</t>
  </si>
  <si>
    <t>德光</t>
  </si>
  <si>
    <t>五十川</t>
  </si>
  <si>
    <t>英俊</t>
  </si>
  <si>
    <t>大樂</t>
  </si>
  <si>
    <t>真健</t>
  </si>
  <si>
    <t>青木</t>
  </si>
  <si>
    <t>豊</t>
  </si>
  <si>
    <t>西岡</t>
  </si>
  <si>
    <t>謙市朗</t>
  </si>
  <si>
    <t>齋藤</t>
  </si>
  <si>
    <t>満</t>
  </si>
  <si>
    <t>坂井</t>
  </si>
  <si>
    <t>孝嘉</t>
  </si>
  <si>
    <t>廣川</t>
  </si>
  <si>
    <t>哲次</t>
  </si>
  <si>
    <t>安野</t>
  </si>
  <si>
    <t>博</t>
  </si>
  <si>
    <t>憲男</t>
  </si>
  <si>
    <t>勇</t>
  </si>
  <si>
    <t>渡邉</t>
  </si>
  <si>
    <t>徳雄</t>
  </si>
  <si>
    <t>矢島</t>
  </si>
  <si>
    <t>房子</t>
  </si>
  <si>
    <t>川口</t>
  </si>
  <si>
    <t>えり子</t>
  </si>
  <si>
    <t>実千恵</t>
  </si>
  <si>
    <t>奥冨</t>
  </si>
  <si>
    <t>季乃</t>
  </si>
  <si>
    <t>松永</t>
  </si>
  <si>
    <t>芳栄</t>
  </si>
  <si>
    <t>小林</t>
  </si>
  <si>
    <t>井上</t>
  </si>
  <si>
    <t>薫</t>
  </si>
  <si>
    <t>奥山</t>
  </si>
  <si>
    <t>高橋</t>
  </si>
  <si>
    <t>栄子</t>
  </si>
  <si>
    <t>板橋</t>
  </si>
  <si>
    <t>武子</t>
  </si>
  <si>
    <t>嶺</t>
  </si>
  <si>
    <t>美智子</t>
  </si>
  <si>
    <t>なし</t>
  </si>
  <si>
    <t>第４射場</t>
  </si>
  <si>
    <t>午後０時００分：男子参加選手（正面玄関より入場し検温）</t>
  </si>
  <si>
    <t>午後０時００分～午後０時１５分</t>
  </si>
  <si>
    <t>午後０時３０分</t>
  </si>
  <si>
    <t>午後２時１０</t>
  </si>
  <si>
    <t>午後２時３０分頃</t>
  </si>
  <si>
    <t>(3)射場　３人立４射場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</si>
</sst>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mmm\-yyyy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-411]ggge&quot;年&quot;m&quot;月&quot;d&quot;日&quot;;@"/>
    <numFmt numFmtId="186" formatCode="yyyy/m/d;@"/>
    <numFmt numFmtId="187" formatCode="0_ "/>
    <numFmt numFmtId="188" formatCode="yy"/>
    <numFmt numFmtId="189" formatCode="0_);[Red]\(0\)"/>
    <numFmt numFmtId="190" formatCode="[$]ggge&quot;年&quot;m&quot;月&quot;d&quot;日&quot;;@"/>
    <numFmt numFmtId="191" formatCode="[$-411]gge&quot;年&quot;m&quot;月&quot;d&quot;日&quot;;@"/>
    <numFmt numFmtId="192" formatCode="[$]gge&quot;年&quot;m&quot;月&quot;d&quot;日&quot;;@"/>
    <numFmt numFmtId="193" formatCode="[$]ggge&quot;年&quot;m&quot;月&quot;d&quot;日&quot;;@"/>
    <numFmt numFmtId="194" formatCode="[$]gge&quot;年&quot;m&quot;月&quot;d&quot;日&quot;;@"/>
  </numFmts>
  <fonts count="76">
    <font>
      <sz val="11"/>
      <name val="ＭＳ Ｐゴシック"/>
      <family val="3"/>
    </font>
    <font>
      <sz val="14"/>
      <name val="HGS教科書体"/>
      <family val="1"/>
    </font>
    <font>
      <sz val="6"/>
      <name val="ＭＳ Ｐゴシック"/>
      <family val="3"/>
    </font>
    <font>
      <b/>
      <sz val="20"/>
      <name val="HGS教科書体"/>
      <family val="1"/>
    </font>
    <font>
      <sz val="11"/>
      <name val="HGS教科書体"/>
      <family val="1"/>
    </font>
    <font>
      <sz val="16"/>
      <name val="HGS教科書体"/>
      <family val="1"/>
    </font>
    <font>
      <sz val="12"/>
      <name val="HGS教科書体"/>
      <family val="1"/>
    </font>
    <font>
      <sz val="18"/>
      <name val="HGS教科書体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name val="ＭＳ 明朝"/>
      <family val="1"/>
    </font>
    <font>
      <sz val="10"/>
      <name val="HGS教科書体"/>
      <family val="1"/>
    </font>
    <font>
      <sz val="14"/>
      <name val="ＭＳ 明朝"/>
      <family val="1"/>
    </font>
    <font>
      <b/>
      <sz val="18"/>
      <color indexed="56"/>
      <name val="ＭＳ Ｐゴシック"/>
      <family val="3"/>
    </font>
    <font>
      <sz val="24"/>
      <name val="HG丸ｺﾞｼｯｸM-PRO"/>
      <family val="3"/>
    </font>
    <font>
      <b/>
      <sz val="18"/>
      <name val="HG丸ｺﾞｼｯｸM-PRO"/>
      <family val="3"/>
    </font>
    <font>
      <b/>
      <sz val="18"/>
      <name val="ＭＳ Ｐ明朝"/>
      <family val="1"/>
    </font>
    <font>
      <sz val="11"/>
      <name val="HG丸ｺﾞｼｯｸM-PRO"/>
      <family val="3"/>
    </font>
    <font>
      <sz val="16"/>
      <name val="ＭＳ Ｐゴシック"/>
      <family val="3"/>
    </font>
    <font>
      <sz val="16"/>
      <name val="ＭＳ 明朝"/>
      <family val="1"/>
    </font>
    <font>
      <sz val="12"/>
      <name val="ＭＳ 明朝"/>
      <family val="1"/>
    </font>
    <font>
      <sz val="14"/>
      <name val="ＭＳ Ｐ明朝"/>
      <family val="1"/>
    </font>
    <font>
      <sz val="14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  <font>
      <sz val="20"/>
      <name val="ＭＳ Ｐ明朝"/>
      <family val="1"/>
    </font>
    <font>
      <u val="single"/>
      <sz val="11"/>
      <name val="ＭＳ Ｐ明朝"/>
      <family val="1"/>
    </font>
    <font>
      <sz val="20"/>
      <name val="ＭＳ Ｐゴシック"/>
      <family val="3"/>
    </font>
    <font>
      <sz val="14"/>
      <name val="ＭＳ ゴシック"/>
      <family val="3"/>
    </font>
    <font>
      <b/>
      <sz val="20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ＤＦ中楷書体Ｊ"/>
      <family val="3"/>
    </font>
    <font>
      <sz val="11"/>
      <color indexed="17"/>
      <name val="ＭＳ Ｐゴシック"/>
      <family val="3"/>
    </font>
    <font>
      <sz val="16"/>
      <color indexed="10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ＤＦ中楷書体Ｊ"/>
      <family val="3"/>
    </font>
    <font>
      <sz val="11"/>
      <color rgb="FF006100"/>
      <name val="Calibri"/>
      <family val="3"/>
    </font>
    <font>
      <sz val="16"/>
      <color rgb="FFFF0000"/>
      <name val="ＭＳ Ｐ明朝"/>
      <family val="1"/>
    </font>
    <font>
      <sz val="11"/>
      <color theme="0"/>
      <name val="ＭＳ Ｐゴシック"/>
      <family val="3"/>
    </font>
    <font>
      <sz val="11"/>
      <color rgb="FFFF00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tted"/>
      <top style="thin"/>
      <bottom style="thin"/>
    </border>
    <border>
      <left style="dotted"/>
      <right style="dotted"/>
      <top style="thin"/>
      <bottom style="thin"/>
    </border>
    <border>
      <left style="dotted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0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1" applyNumberFormat="0" applyAlignment="0" applyProtection="0"/>
    <xf numFmtId="0" fontId="59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60" fillId="0" borderId="3" applyNumberFormat="0" applyFill="0" applyAlignment="0" applyProtection="0"/>
    <xf numFmtId="0" fontId="61" fillId="28" borderId="0" applyNumberFormat="0" applyBorder="0" applyAlignment="0" applyProtection="0"/>
    <xf numFmtId="0" fontId="62" fillId="29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29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0" borderId="4" applyNumberFormat="0" applyAlignment="0" applyProtection="0"/>
    <xf numFmtId="0" fontId="10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71" fillId="0" borderId="0">
      <alignment vertical="center"/>
      <protection/>
    </xf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12" fillId="0" borderId="0">
      <alignment/>
      <protection/>
    </xf>
    <xf numFmtId="0" fontId="72" fillId="31" borderId="0" applyNumberFormat="0" applyBorder="0" applyAlignment="0" applyProtection="0"/>
  </cellStyleXfs>
  <cellXfs count="153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10" xfId="0" applyFont="1" applyBorder="1" applyAlignment="1">
      <alignment horizontal="distributed"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distributed" vertical="center"/>
    </xf>
    <xf numFmtId="0" fontId="0" fillId="0" borderId="0" xfId="0" applyAlignment="1">
      <alignment vertical="center"/>
    </xf>
    <xf numFmtId="0" fontId="16" fillId="0" borderId="0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15" fillId="0" borderId="0" xfId="0" applyFont="1" applyBorder="1" applyAlignment="1">
      <alignment horizontal="distributed" vertical="center"/>
    </xf>
    <xf numFmtId="0" fontId="16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 applyAlignment="1">
      <alignment horizontal="right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20" fillId="0" borderId="11" xfId="0" applyFont="1" applyBorder="1" applyAlignment="1">
      <alignment horizontal="center" vertical="center" shrinkToFit="1"/>
    </xf>
    <xf numFmtId="0" fontId="20" fillId="0" borderId="11" xfId="0" applyFont="1" applyFill="1" applyBorder="1" applyAlignment="1">
      <alignment horizontal="center" vertical="center" shrinkToFit="1"/>
    </xf>
    <xf numFmtId="0" fontId="20" fillId="0" borderId="13" xfId="0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0" fontId="22" fillId="0" borderId="11" xfId="0" applyFont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1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textRotation="255"/>
    </xf>
    <xf numFmtId="0" fontId="21" fillId="0" borderId="13" xfId="0" applyFont="1" applyFill="1" applyBorder="1" applyAlignment="1">
      <alignment horizontal="center" vertical="center" shrinkToFit="1"/>
    </xf>
    <xf numFmtId="0" fontId="26" fillId="0" borderId="20" xfId="0" applyFont="1" applyFill="1" applyBorder="1" applyAlignment="1">
      <alignment horizontal="distributed" vertical="center" indent="1"/>
    </xf>
    <xf numFmtId="0" fontId="26" fillId="0" borderId="21" xfId="0" applyFont="1" applyFill="1" applyBorder="1" applyAlignment="1">
      <alignment horizontal="distributed" vertical="center" indent="1"/>
    </xf>
    <xf numFmtId="0" fontId="23" fillId="0" borderId="13" xfId="0" applyFont="1" applyFill="1" applyBorder="1" applyAlignment="1">
      <alignment horizontal="distributed" vertical="center" indent="1"/>
    </xf>
    <xf numFmtId="0" fontId="23" fillId="0" borderId="22" xfId="0" applyFont="1" applyFill="1" applyBorder="1" applyAlignment="1">
      <alignment horizontal="distributed" vertical="center" indent="1"/>
    </xf>
    <xf numFmtId="49" fontId="25" fillId="0" borderId="0" xfId="65" applyNumberFormat="1" applyFont="1" applyAlignment="1">
      <alignment horizontal="distributed" vertical="center"/>
      <protection/>
    </xf>
    <xf numFmtId="49" fontId="25" fillId="0" borderId="0" xfId="65" applyNumberFormat="1" applyFont="1" applyAlignment="1">
      <alignment horizontal="left" vertical="center"/>
      <protection/>
    </xf>
    <xf numFmtId="0" fontId="25" fillId="0" borderId="0" xfId="0" applyFont="1" applyFill="1" applyBorder="1" applyAlignment="1">
      <alignment horizontal="left" vertical="center" indent="1"/>
    </xf>
    <xf numFmtId="49" fontId="24" fillId="0" borderId="0" xfId="65" applyNumberFormat="1" applyFont="1" applyAlignment="1">
      <alignment vertical="center"/>
      <protection/>
    </xf>
    <xf numFmtId="0" fontId="24" fillId="0" borderId="0" xfId="65" applyFont="1">
      <alignment/>
      <protection/>
    </xf>
    <xf numFmtId="0" fontId="25" fillId="0" borderId="0" xfId="0" applyFont="1" applyAlignment="1">
      <alignment horizontal="left" vertical="center" indent="1"/>
    </xf>
    <xf numFmtId="0" fontId="27" fillId="0" borderId="0" xfId="0" applyFont="1" applyAlignment="1">
      <alignment horizontal="left" vertical="center" indent="1"/>
    </xf>
    <xf numFmtId="0" fontId="25" fillId="0" borderId="0" xfId="0" applyFont="1" applyAlignment="1">
      <alignment vertical="center"/>
    </xf>
    <xf numFmtId="0" fontId="0" fillId="0" borderId="0" xfId="0" applyAlignment="1">
      <alignment horizontal="left" vertical="top" indent="1"/>
    </xf>
    <xf numFmtId="0" fontId="25" fillId="0" borderId="0" xfId="65" applyFont="1" applyAlignment="1">
      <alignment horizontal="left" vertical="center" indent="1"/>
      <protection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23" fillId="0" borderId="0" xfId="0" applyFont="1" applyAlignment="1">
      <alignment vertical="center"/>
    </xf>
    <xf numFmtId="0" fontId="1" fillId="0" borderId="16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horizontal="center" vertical="center" textRotation="255"/>
    </xf>
    <xf numFmtId="0" fontId="4" fillId="0" borderId="23" xfId="0" applyFont="1" applyBorder="1" applyAlignment="1">
      <alignment horizontal="center" vertical="center" textRotation="255" shrinkToFit="1"/>
    </xf>
    <xf numFmtId="0" fontId="28" fillId="0" borderId="24" xfId="0" applyFont="1" applyFill="1" applyBorder="1" applyAlignment="1" quotePrefix="1">
      <alignment horizontal="center" vertical="center"/>
    </xf>
    <xf numFmtId="0" fontId="28" fillId="0" borderId="25" xfId="0" applyFont="1" applyFill="1" applyBorder="1" applyAlignment="1" quotePrefix="1">
      <alignment horizontal="center" vertical="center"/>
    </xf>
    <xf numFmtId="0" fontId="28" fillId="0" borderId="26" xfId="0" applyFont="1" applyFill="1" applyBorder="1" applyAlignment="1" quotePrefix="1">
      <alignment horizontal="center" vertical="center"/>
    </xf>
    <xf numFmtId="187" fontId="5" fillId="0" borderId="11" xfId="0" applyNumberFormat="1" applyFont="1" applyFill="1" applyBorder="1" applyAlignment="1">
      <alignment vertical="center"/>
    </xf>
    <xf numFmtId="0" fontId="28" fillId="0" borderId="24" xfId="0" applyNumberFormat="1" applyFont="1" applyFill="1" applyBorder="1" applyAlignment="1" quotePrefix="1">
      <alignment horizontal="center" vertical="center"/>
    </xf>
    <xf numFmtId="0" fontId="28" fillId="0" borderId="25" xfId="0" applyNumberFormat="1" applyFont="1" applyFill="1" applyBorder="1" applyAlignment="1" quotePrefix="1">
      <alignment horizontal="center" vertical="center"/>
    </xf>
    <xf numFmtId="0" fontId="28" fillId="0" borderId="26" xfId="0" applyNumberFormat="1" applyFont="1" applyFill="1" applyBorder="1" applyAlignment="1" quotePrefix="1">
      <alignment horizontal="center" vertical="center"/>
    </xf>
    <xf numFmtId="0" fontId="21" fillId="0" borderId="11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left" vertical="top" indent="1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distributed" vertical="center"/>
    </xf>
    <xf numFmtId="0" fontId="24" fillId="0" borderId="0" xfId="0" applyFont="1" applyAlignment="1">
      <alignment horizontal="left" vertical="top" indent="1"/>
    </xf>
    <xf numFmtId="0" fontId="25" fillId="0" borderId="11" xfId="0" applyFont="1" applyFill="1" applyBorder="1" applyAlignment="1">
      <alignment horizontal="center" vertical="center" shrinkToFit="1"/>
    </xf>
    <xf numFmtId="0" fontId="0" fillId="32" borderId="0" xfId="0" applyFill="1" applyAlignment="1">
      <alignment vertical="center"/>
    </xf>
    <xf numFmtId="0" fontId="6" fillId="0" borderId="0" xfId="0" applyFont="1" applyAlignment="1">
      <alignment horizontal="right" vertical="center" shrinkToFit="1"/>
    </xf>
    <xf numFmtId="0" fontId="23" fillId="0" borderId="1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20" fillId="0" borderId="22" xfId="0" applyFont="1" applyFill="1" applyBorder="1" applyAlignment="1">
      <alignment horizontal="left" vertical="center" indent="1" shrinkToFit="1"/>
    </xf>
    <xf numFmtId="0" fontId="0" fillId="0" borderId="0" xfId="0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shrinkToFit="1"/>
    </xf>
    <xf numFmtId="0" fontId="22" fillId="0" borderId="0" xfId="0" applyFont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shrinkToFit="1"/>
    </xf>
    <xf numFmtId="0" fontId="21" fillId="0" borderId="0" xfId="0" applyFont="1" applyFill="1" applyBorder="1" applyAlignment="1">
      <alignment horizontal="left" vertical="center" shrinkToFit="1"/>
    </xf>
    <xf numFmtId="0" fontId="23" fillId="0" borderId="22" xfId="0" applyFont="1" applyFill="1" applyBorder="1" applyAlignment="1">
      <alignment horizontal="left" vertical="center" shrinkToFit="1"/>
    </xf>
    <xf numFmtId="0" fontId="23" fillId="0" borderId="11" xfId="0" applyFont="1" applyFill="1" applyBorder="1" applyAlignment="1">
      <alignment horizontal="center" vertical="center" shrinkToFit="1"/>
    </xf>
    <xf numFmtId="0" fontId="19" fillId="0" borderId="11" xfId="0" applyFont="1" applyFill="1" applyBorder="1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10" fillId="0" borderId="0" xfId="0" applyFont="1" applyFill="1" applyAlignment="1">
      <alignment vertical="center" shrinkToFit="1"/>
    </xf>
    <xf numFmtId="0" fontId="23" fillId="0" borderId="13" xfId="0" applyFont="1" applyFill="1" applyBorder="1" applyAlignment="1">
      <alignment horizontal="left" vertical="center" indent="1" shrinkToFit="1"/>
    </xf>
    <xf numFmtId="0" fontId="21" fillId="0" borderId="0" xfId="0" applyFont="1" applyFill="1" applyAlignment="1">
      <alignment horizontal="left" vertical="center"/>
    </xf>
    <xf numFmtId="0" fontId="73" fillId="0" borderId="11" xfId="0" applyFont="1" applyFill="1" applyBorder="1" applyAlignment="1">
      <alignment horizontal="center" vertical="center" shrinkToFit="1"/>
    </xf>
    <xf numFmtId="0" fontId="2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11" xfId="0" applyFont="1" applyBorder="1" applyAlignment="1">
      <alignment horizontal="center" vertical="center"/>
    </xf>
    <xf numFmtId="21" fontId="0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left" vertical="center"/>
    </xf>
    <xf numFmtId="20" fontId="74" fillId="0" borderId="0" xfId="0" applyNumberFormat="1" applyFont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shrinkToFit="1"/>
    </xf>
    <xf numFmtId="0" fontId="0" fillId="0" borderId="0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Alignment="1">
      <alignment horizontal="distributed" vertical="center"/>
    </xf>
    <xf numFmtId="0" fontId="0" fillId="0" borderId="0" xfId="0" applyAlignment="1">
      <alignment horizontal="left" vertical="center" indent="1"/>
    </xf>
    <xf numFmtId="0" fontId="0" fillId="0" borderId="11" xfId="0" applyFont="1" applyBorder="1" applyAlignment="1">
      <alignment horizontal="center" vertical="center" shrinkToFit="1"/>
    </xf>
    <xf numFmtId="0" fontId="21" fillId="0" borderId="0" xfId="0" applyFont="1" applyFill="1" applyAlignment="1">
      <alignment vertical="center"/>
    </xf>
    <xf numFmtId="0" fontId="0" fillId="0" borderId="0" xfId="0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25" fillId="0" borderId="0" xfId="0" applyFont="1" applyFill="1" applyBorder="1" applyAlignment="1">
      <alignment horizontal="center" vertical="center" shrinkToFit="1"/>
    </xf>
    <xf numFmtId="0" fontId="24" fillId="0" borderId="0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0" fontId="24" fillId="0" borderId="11" xfId="0" applyFont="1" applyFill="1" applyBorder="1" applyAlignment="1">
      <alignment horizontal="left" vertical="center" indent="1" shrinkToFit="1"/>
    </xf>
    <xf numFmtId="0" fontId="0" fillId="0" borderId="27" xfId="0" applyFont="1" applyBorder="1" applyAlignment="1">
      <alignment horizontal="center" vertical="center" shrinkToFit="1"/>
    </xf>
    <xf numFmtId="0" fontId="1" fillId="0" borderId="0" xfId="0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0" fontId="10" fillId="0" borderId="0" xfId="61">
      <alignment vertical="center"/>
      <protection/>
    </xf>
    <xf numFmtId="0" fontId="22" fillId="0" borderId="0" xfId="61" applyFont="1">
      <alignment vertical="center"/>
      <protection/>
    </xf>
    <xf numFmtId="0" fontId="22" fillId="0" borderId="0" xfId="61" applyFont="1" applyAlignment="1">
      <alignment horizontal="left" vertical="center"/>
      <protection/>
    </xf>
    <xf numFmtId="0" fontId="22" fillId="0" borderId="0" xfId="61" applyFont="1" applyAlignment="1">
      <alignment horizontal="left" vertical="center" indent="1"/>
      <protection/>
    </xf>
    <xf numFmtId="0" fontId="22" fillId="0" borderId="0" xfId="61" applyFont="1" applyAlignment="1">
      <alignment horizontal="right" vertical="center"/>
      <protection/>
    </xf>
    <xf numFmtId="0" fontId="29" fillId="0" borderId="0" xfId="61" applyFont="1" applyAlignment="1">
      <alignment horizontal="left" vertical="center" indent="1"/>
      <protection/>
    </xf>
    <xf numFmtId="0" fontId="10" fillId="0" borderId="0" xfId="61" applyAlignment="1">
      <alignment horizontal="left" vertical="top" wrapText="1" indent="2"/>
      <protection/>
    </xf>
    <xf numFmtId="0" fontId="35" fillId="0" borderId="11" xfId="0" applyFont="1" applyBorder="1" applyAlignment="1">
      <alignment horizontal="center" vertical="center" shrinkToFit="1"/>
    </xf>
    <xf numFmtId="0" fontId="35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23" fillId="0" borderId="22" xfId="0" applyNumberFormat="1" applyFont="1" applyFill="1" applyBorder="1" applyAlignment="1">
      <alignment horizontal="distributed" vertical="center" indent="1"/>
    </xf>
    <xf numFmtId="0" fontId="21" fillId="0" borderId="13" xfId="0" applyNumberFormat="1" applyFont="1" applyFill="1" applyBorder="1" applyAlignment="1">
      <alignment horizontal="center" vertical="center" shrinkToFit="1"/>
    </xf>
    <xf numFmtId="0" fontId="0" fillId="0" borderId="11" xfId="0" applyNumberFormat="1" applyFont="1" applyBorder="1" applyAlignment="1">
      <alignment horizontal="center" vertical="center" shrinkToFit="1"/>
    </xf>
    <xf numFmtId="0" fontId="2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3" fillId="0" borderId="13" xfId="0" applyFont="1" applyFill="1" applyBorder="1" applyAlignment="1">
      <alignment horizontal="left" vertical="center" shrinkToFit="1"/>
    </xf>
    <xf numFmtId="0" fontId="0" fillId="0" borderId="11" xfId="0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Border="1" applyAlignment="1">
      <alignment horizontal="distributed" vertical="center"/>
    </xf>
    <xf numFmtId="0" fontId="36" fillId="0" borderId="0" xfId="0" applyFont="1" applyAlignment="1">
      <alignment horizontal="center" vertical="center"/>
    </xf>
    <xf numFmtId="0" fontId="23" fillId="0" borderId="0" xfId="0" applyFont="1" applyAlignment="1">
      <alignment vertical="center" shrinkToFit="1"/>
    </xf>
    <xf numFmtId="0" fontId="24" fillId="0" borderId="0" xfId="0" applyFont="1" applyAlignment="1">
      <alignment vertical="center" shrinkToFit="1"/>
    </xf>
    <xf numFmtId="0" fontId="0" fillId="0" borderId="0" xfId="0" applyAlignment="1">
      <alignment vertical="center" shrinkToFit="1"/>
    </xf>
    <xf numFmtId="49" fontId="25" fillId="0" borderId="0" xfId="65" applyNumberFormat="1" applyFont="1" applyAlignment="1">
      <alignment horizontal="distributed" vertical="center"/>
      <protection/>
    </xf>
    <xf numFmtId="0" fontId="24" fillId="0" borderId="0" xfId="0" applyFont="1" applyAlignment="1">
      <alignment horizontal="distributed" vertical="center"/>
    </xf>
    <xf numFmtId="49" fontId="24" fillId="0" borderId="0" xfId="65" applyNumberFormat="1" applyFont="1" applyAlignment="1">
      <alignment horizontal="left" vertical="center" wrapText="1"/>
      <protection/>
    </xf>
    <xf numFmtId="49" fontId="25" fillId="0" borderId="0" xfId="65" applyNumberFormat="1" applyFont="1" applyAlignment="1">
      <alignment horizontal="left" vertical="center" wrapText="1"/>
      <protection/>
    </xf>
    <xf numFmtId="0" fontId="3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2" fillId="0" borderId="0" xfId="61" applyFont="1" applyAlignment="1">
      <alignment horizontal="center" vertical="center"/>
      <protection/>
    </xf>
    <xf numFmtId="0" fontId="33" fillId="0" borderId="0" xfId="61" applyFont="1" applyAlignment="1">
      <alignment horizontal="center" vertical="center"/>
      <protection/>
    </xf>
    <xf numFmtId="0" fontId="34" fillId="0" borderId="0" xfId="61" applyFont="1" applyAlignment="1">
      <alignment horizontal="left" vertical="center" wrapText="1"/>
      <protection/>
    </xf>
    <xf numFmtId="0" fontId="22" fillId="0" borderId="0" xfId="61" applyFont="1" applyAlignment="1">
      <alignment horizontal="left" vertical="top" wrapText="1" indent="2"/>
      <protection/>
    </xf>
    <xf numFmtId="0" fontId="10" fillId="0" borderId="0" xfId="61" applyAlignment="1">
      <alignment horizontal="left" vertical="top" wrapText="1" indent="2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6" xfId="64"/>
    <cellStyle name="標準_補助員派遣申請（校長宛）H24925(案内例)" xfId="65"/>
    <cellStyle name="Followed Hyperlink" xfId="66"/>
    <cellStyle name="未定義" xfId="67"/>
    <cellStyle name="良い" xfId="68"/>
  </cellStyles>
  <dxfs count="10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561975</xdr:colOff>
      <xdr:row>46</xdr:row>
      <xdr:rowOff>57150</xdr:rowOff>
    </xdr:from>
    <xdr:to>
      <xdr:col>8</xdr:col>
      <xdr:colOff>161925</xdr:colOff>
      <xdr:row>47</xdr:row>
      <xdr:rowOff>57150</xdr:rowOff>
    </xdr:to>
    <xdr:sp>
      <xdr:nvSpPr>
        <xdr:cNvPr id="1" name="WordArt 12"/>
        <xdr:cNvSpPr>
          <a:spLocks/>
        </xdr:cNvSpPr>
      </xdr:nvSpPr>
      <xdr:spPr>
        <a:xfrm>
          <a:off x="1933575" y="10096500"/>
          <a:ext cx="3714750" cy="2381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HG丸ｺﾞｼｯｸM-PRO"/>
              <a:cs typeface="HG丸ｺﾞｼｯｸM-PRO"/>
            </a:rPr>
            <a:t>埼玉県弓道連盟</a:t>
          </a:r>
        </a:p>
      </xdr:txBody>
    </xdr:sp>
    <xdr:clientData/>
  </xdr:twoCellAnchor>
  <xdr:twoCellAnchor>
    <xdr:from>
      <xdr:col>1</xdr:col>
      <xdr:colOff>161925</xdr:colOff>
      <xdr:row>9</xdr:row>
      <xdr:rowOff>114300</xdr:rowOff>
    </xdr:from>
    <xdr:to>
      <xdr:col>9</xdr:col>
      <xdr:colOff>419100</xdr:colOff>
      <xdr:row>12</xdr:row>
      <xdr:rowOff>76200</xdr:rowOff>
    </xdr:to>
    <xdr:sp>
      <xdr:nvSpPr>
        <xdr:cNvPr id="2" name="WordArt 15"/>
        <xdr:cNvSpPr>
          <a:spLocks/>
        </xdr:cNvSpPr>
      </xdr:nvSpPr>
      <xdr:spPr>
        <a:xfrm>
          <a:off x="847725" y="2343150"/>
          <a:ext cx="5743575" cy="4762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HG丸ｺﾞｼｯｸM-PRO"/>
              <a:cs typeface="HG丸ｺﾞｼｯｸM-PRO"/>
            </a:rPr>
            <a:t>埼玉県弓道選手権大会（兼各種選考会）</a:t>
          </a:r>
        </a:p>
      </xdr:txBody>
    </xdr:sp>
    <xdr:clientData/>
  </xdr:twoCellAnchor>
  <xdr:twoCellAnchor editAs="oneCell">
    <xdr:from>
      <xdr:col>4</xdr:col>
      <xdr:colOff>104775</xdr:colOff>
      <xdr:row>20</xdr:row>
      <xdr:rowOff>285750</xdr:rowOff>
    </xdr:from>
    <xdr:to>
      <xdr:col>6</xdr:col>
      <xdr:colOff>552450</xdr:colOff>
      <xdr:row>30</xdr:row>
      <xdr:rowOff>133350</xdr:rowOff>
    </xdr:to>
    <xdr:pic>
      <xdr:nvPicPr>
        <xdr:cNvPr id="3" name="図 2" descr="埼弓連マーク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4629150"/>
          <a:ext cx="1819275" cy="1809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142875</xdr:colOff>
      <xdr:row>1</xdr:row>
      <xdr:rowOff>76200</xdr:rowOff>
    </xdr:from>
    <xdr:to>
      <xdr:col>10</xdr:col>
      <xdr:colOff>466725</xdr:colOff>
      <xdr:row>53</xdr:row>
      <xdr:rowOff>85725</xdr:rowOff>
    </xdr:to>
    <xdr:grpSp>
      <xdr:nvGrpSpPr>
        <xdr:cNvPr id="4" name="グループ化 1"/>
        <xdr:cNvGrpSpPr>
          <a:grpSpLocks/>
        </xdr:cNvGrpSpPr>
      </xdr:nvGrpSpPr>
      <xdr:grpSpPr>
        <a:xfrm>
          <a:off x="142875" y="247650"/>
          <a:ext cx="7181850" cy="11144250"/>
          <a:chOff x="142875" y="250825"/>
          <a:chExt cx="7150100" cy="10328275"/>
        </a:xfrm>
        <a:solidFill>
          <a:srgbClr val="FFFFFF"/>
        </a:solidFill>
      </xdr:grpSpPr>
      <xdr:pic>
        <xdr:nvPicPr>
          <xdr:cNvPr id="5" name="Picture 1" descr="40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413" y="599404"/>
            <a:ext cx="361080" cy="336185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6" name="Picture 4" descr="4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219739" y="250825"/>
            <a:ext cx="3526787" cy="35890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7" name="Picture 5" descr="40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931895" y="3953512"/>
            <a:ext cx="361080" cy="316819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Picture 6" descr="40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912232" y="7132038"/>
            <a:ext cx="361080" cy="300036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9" name="Picture 7" descr="40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413" y="3953512"/>
            <a:ext cx="361080" cy="3217258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0" name="Picture 8" descr="403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180413" y="7150113"/>
            <a:ext cx="361080" cy="3013274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Picture 9" descr="403"/>
          <xdr:cNvPicPr preferRelativeResize="1">
            <a:picLocks noChangeAspect="1"/>
          </xdr:cNvPicPr>
        </xdr:nvPicPr>
        <xdr:blipFill>
          <a:blip r:embed="rId4"/>
          <a:stretch>
            <a:fillRect/>
          </a:stretch>
        </xdr:blipFill>
        <xdr:spPr>
          <a:xfrm>
            <a:off x="6931895" y="627807"/>
            <a:ext cx="361080" cy="3323122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Picture 10" descr="40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142875" y="10173715"/>
            <a:ext cx="3583988" cy="405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Picture 11" descr="403"/>
          <xdr:cNvPicPr preferRelativeResize="1">
            <a:picLocks noChangeAspect="1"/>
          </xdr:cNvPicPr>
        </xdr:nvPicPr>
        <xdr:blipFill>
          <a:blip r:embed="rId5"/>
          <a:stretch>
            <a:fillRect/>
          </a:stretch>
        </xdr:blipFill>
        <xdr:spPr>
          <a:xfrm>
            <a:off x="3708987" y="10173715"/>
            <a:ext cx="3566112" cy="40538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4" name="Picture 4" descr="403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3766188" y="250825"/>
            <a:ext cx="3526787" cy="358908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</xdr:col>
      <xdr:colOff>0</xdr:colOff>
      <xdr:row>43</xdr:row>
      <xdr:rowOff>0</xdr:rowOff>
    </xdr:from>
    <xdr:to>
      <xdr:col>8</xdr:col>
      <xdr:colOff>438150</xdr:colOff>
      <xdr:row>44</xdr:row>
      <xdr:rowOff>28575</xdr:rowOff>
    </xdr:to>
    <xdr:sp>
      <xdr:nvSpPr>
        <xdr:cNvPr id="15" name="WordArt 16"/>
        <xdr:cNvSpPr>
          <a:spLocks/>
        </xdr:cNvSpPr>
      </xdr:nvSpPr>
      <xdr:spPr>
        <a:xfrm>
          <a:off x="1371600" y="9324975"/>
          <a:ext cx="4552950" cy="266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gradFill rotWithShape="1">
                <a:gsLst>
                  <a:gs pos="0">
                    <a:srgbClr val="0066CC"/>
                  </a:gs>
                  <a:gs pos="100000">
                    <a:srgbClr val="0000FF"/>
                  </a:gs>
                </a:gsLst>
                <a:lin ang="5400000" scaled="1"/>
              </a:gradFill>
              <a:latin typeface="HG丸ｺﾞｼｯｸM-PRO"/>
              <a:cs typeface="HG丸ｺﾞｼｯｸM-PRO"/>
            </a:rPr>
            <a:t>埼玉県立武道館（上尾市）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My%20Documents\a&#22823;&#20250;\&#22823;&#25991;&#23383;&#30475;&#2649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1478;&#25216;&#26989;&#21209;\&#26368;&#26032;&#21407;&#26412;\Documents%20and%20Settings\&#21644;&#27849;&#20161;&#22763;\My%20Documents\My%20eBooks\&#24339;&#36947;&#22524;&#29577;&#32080;&#26524;\&#30476;&#20307;&#32080;&#26524;17&#24180;&#24230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21644;&#27849;&#20161;&#22763;\My%20Documents\My%20eBooks\&#30476;&#20307;&#24339;&#36947;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土足禁止"/>
      <sheetName val="名札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大会表"/>
      <sheetName val="ﾃﾞｰﾀ"/>
      <sheetName val="表彰 "/>
    </sheetNames>
    <sheetDataSet>
      <sheetData sheetId="1">
        <row r="2">
          <cell r="B2">
            <v>1</v>
          </cell>
          <cell r="C2">
            <v>1</v>
          </cell>
          <cell r="D2" t="str">
            <v>小川町</v>
          </cell>
          <cell r="E2" t="str">
            <v>弐段</v>
          </cell>
          <cell r="F2" t="str">
            <v>柴田　うめよ</v>
          </cell>
          <cell r="H2" t="str">
            <v>女子</v>
          </cell>
          <cell r="I2" t="str">
            <v></v>
          </cell>
          <cell r="J2" t="str">
            <v></v>
          </cell>
          <cell r="K2">
            <v>0</v>
          </cell>
          <cell r="L2" t="str">
            <v/>
          </cell>
          <cell r="M2" t="str">
            <v/>
          </cell>
          <cell r="N2">
            <v>0</v>
          </cell>
          <cell r="Q2">
            <v>0</v>
          </cell>
          <cell r="R2">
            <v>0</v>
          </cell>
          <cell r="S2">
            <v>0</v>
          </cell>
          <cell r="T2">
            <v>0</v>
          </cell>
          <cell r="U2">
            <v>0</v>
          </cell>
          <cell r="X2">
            <v>6</v>
          </cell>
        </row>
        <row r="3">
          <cell r="B3">
            <v>2</v>
          </cell>
          <cell r="C3">
            <v>1</v>
          </cell>
          <cell r="D3" t="str">
            <v>小川町</v>
          </cell>
          <cell r="E3" t="str">
            <v>参段</v>
          </cell>
          <cell r="F3" t="str">
            <v>吉田　優子</v>
          </cell>
          <cell r="H3" t="str">
            <v>女子</v>
          </cell>
          <cell r="I3" t="str">
            <v></v>
          </cell>
          <cell r="J3" t="str">
            <v></v>
          </cell>
          <cell r="K3">
            <v>0</v>
          </cell>
          <cell r="L3" t="str">
            <v/>
          </cell>
          <cell r="M3" t="str">
            <v/>
          </cell>
          <cell r="O3" t="str">
            <v/>
          </cell>
          <cell r="Q3">
            <v>0</v>
          </cell>
          <cell r="R3">
            <v>0</v>
          </cell>
          <cell r="S3">
            <v>0</v>
          </cell>
          <cell r="T3">
            <v>3</v>
          </cell>
          <cell r="U3">
            <v>3</v>
          </cell>
        </row>
        <row r="4">
          <cell r="B4">
            <v>3</v>
          </cell>
          <cell r="C4">
            <v>1</v>
          </cell>
          <cell r="D4" t="str">
            <v>小川町</v>
          </cell>
          <cell r="E4" t="str">
            <v>参段</v>
          </cell>
          <cell r="F4" t="str">
            <v>岡田　敦子</v>
          </cell>
          <cell r="H4" t="str">
            <v>女子</v>
          </cell>
          <cell r="I4" t="str">
            <v></v>
          </cell>
          <cell r="J4" t="str">
            <v></v>
          </cell>
          <cell r="K4">
            <v>0</v>
          </cell>
          <cell r="L4" t="str">
            <v/>
          </cell>
          <cell r="M4" t="str">
            <v/>
          </cell>
          <cell r="O4" t="str">
            <v/>
          </cell>
          <cell r="P4" t="str">
            <v/>
          </cell>
          <cell r="Q4">
            <v>0</v>
          </cell>
          <cell r="R4">
            <v>0</v>
          </cell>
          <cell r="S4">
            <v>0</v>
          </cell>
          <cell r="T4">
            <v>3</v>
          </cell>
          <cell r="U4">
            <v>3</v>
          </cell>
        </row>
        <row r="5">
          <cell r="B5">
            <v>4</v>
          </cell>
          <cell r="C5">
            <v>2</v>
          </cell>
          <cell r="D5" t="str">
            <v>草加市</v>
          </cell>
          <cell r="E5" t="str">
            <v>弐段</v>
          </cell>
          <cell r="F5" t="str">
            <v>丸橋　亜弥</v>
          </cell>
          <cell r="G5" t="str">
            <v></v>
          </cell>
          <cell r="H5" t="str">
            <v>女子</v>
          </cell>
          <cell r="I5" t="str">
            <v></v>
          </cell>
          <cell r="J5" t="str">
            <v></v>
          </cell>
          <cell r="K5">
            <v>2</v>
          </cell>
          <cell r="L5" t="str">
            <v/>
          </cell>
          <cell r="M5" t="str">
            <v/>
          </cell>
          <cell r="N5">
            <v>3</v>
          </cell>
          <cell r="O5" t="str">
            <v/>
          </cell>
          <cell r="U5">
            <v>0</v>
          </cell>
          <cell r="X5">
            <v>0</v>
          </cell>
        </row>
        <row r="6">
          <cell r="B6">
            <v>5</v>
          </cell>
          <cell r="C6">
            <v>2</v>
          </cell>
          <cell r="D6" t="str">
            <v>草加市</v>
          </cell>
          <cell r="E6" t="str">
            <v>参段</v>
          </cell>
          <cell r="F6" t="str">
            <v>川島　和美</v>
          </cell>
          <cell r="G6" t="str">
            <v></v>
          </cell>
          <cell r="H6" t="str">
            <v>女子</v>
          </cell>
          <cell r="I6" t="str">
            <v></v>
          </cell>
          <cell r="J6" t="str">
            <v></v>
          </cell>
          <cell r="K6">
            <v>0</v>
          </cell>
          <cell r="L6" t="str">
            <v/>
          </cell>
          <cell r="M6" t="str">
            <v/>
          </cell>
          <cell r="O6" t="str">
            <v/>
          </cell>
          <cell r="U6">
            <v>0</v>
          </cell>
        </row>
        <row r="7">
          <cell r="B7">
            <v>6</v>
          </cell>
          <cell r="C7">
            <v>2</v>
          </cell>
          <cell r="D7" t="str">
            <v>草加市</v>
          </cell>
          <cell r="E7" t="str">
            <v>五段</v>
          </cell>
          <cell r="F7" t="str">
            <v>高島 美千代</v>
          </cell>
          <cell r="G7" t="str">
            <v></v>
          </cell>
          <cell r="H7" t="str">
            <v>女子</v>
          </cell>
          <cell r="I7" t="str">
            <v></v>
          </cell>
          <cell r="J7" t="str">
            <v></v>
          </cell>
          <cell r="K7">
            <v>1</v>
          </cell>
          <cell r="L7" t="str">
            <v/>
          </cell>
          <cell r="M7" t="str">
            <v/>
          </cell>
          <cell r="O7" t="str">
            <v/>
          </cell>
          <cell r="U7">
            <v>0</v>
          </cell>
        </row>
        <row r="8">
          <cell r="B8">
            <v>7</v>
          </cell>
          <cell r="C8">
            <v>3</v>
          </cell>
          <cell r="D8" t="str">
            <v>熊谷　Ａ</v>
          </cell>
          <cell r="E8" t="str">
            <v>四段</v>
          </cell>
          <cell r="F8" t="str">
            <v>近藤　香</v>
          </cell>
          <cell r="G8" t="str">
            <v></v>
          </cell>
          <cell r="H8" t="str">
            <v>女子</v>
          </cell>
          <cell r="I8" t="str">
            <v></v>
          </cell>
          <cell r="J8" t="str">
            <v></v>
          </cell>
          <cell r="K8">
            <v>1</v>
          </cell>
          <cell r="L8" t="str">
            <v/>
          </cell>
          <cell r="M8" t="str">
            <v/>
          </cell>
          <cell r="N8">
            <v>3</v>
          </cell>
          <cell r="O8" t="str">
            <v/>
          </cell>
          <cell r="U8">
            <v>0</v>
          </cell>
          <cell r="X8">
            <v>0</v>
          </cell>
        </row>
        <row r="9">
          <cell r="B9">
            <v>8</v>
          </cell>
          <cell r="C9">
            <v>3</v>
          </cell>
          <cell r="D9" t="str">
            <v>熊谷　Ａ</v>
          </cell>
          <cell r="E9" t="str">
            <v>五段</v>
          </cell>
          <cell r="F9" t="str">
            <v>川村　裕子</v>
          </cell>
          <cell r="G9" t="str">
            <v>女</v>
          </cell>
          <cell r="H9" t="str">
            <v>女子</v>
          </cell>
          <cell r="I9" t="str">
            <v></v>
          </cell>
          <cell r="J9" t="str">
            <v></v>
          </cell>
          <cell r="K9">
            <v>2</v>
          </cell>
          <cell r="L9" t="str">
            <v/>
          </cell>
          <cell r="M9" t="str">
            <v/>
          </cell>
          <cell r="O9" t="str">
            <v/>
          </cell>
          <cell r="U9">
            <v>0</v>
          </cell>
        </row>
        <row r="10">
          <cell r="B10">
            <v>9</v>
          </cell>
          <cell r="C10">
            <v>3</v>
          </cell>
          <cell r="D10" t="str">
            <v>熊谷　Ａ</v>
          </cell>
          <cell r="E10" t="str">
            <v>五段</v>
          </cell>
          <cell r="F10" t="str">
            <v>金井 登喜子</v>
          </cell>
          <cell r="G10" t="str">
            <v>女</v>
          </cell>
          <cell r="H10" t="str">
            <v>女子</v>
          </cell>
          <cell r="I10" t="str">
            <v></v>
          </cell>
          <cell r="J10" t="str">
            <v></v>
          </cell>
          <cell r="K10">
            <v>0</v>
          </cell>
          <cell r="L10" t="str">
            <v/>
          </cell>
          <cell r="M10" t="str">
            <v/>
          </cell>
          <cell r="O10" t="str">
            <v/>
          </cell>
          <cell r="U10">
            <v>0</v>
          </cell>
        </row>
        <row r="11">
          <cell r="B11">
            <v>10</v>
          </cell>
          <cell r="C11">
            <v>4</v>
          </cell>
          <cell r="D11" t="str">
            <v>三芳町</v>
          </cell>
          <cell r="E11" t="str">
            <v>五段</v>
          </cell>
          <cell r="F11" t="str">
            <v>酒井 三佐子</v>
          </cell>
          <cell r="G11" t="str">
            <v>女</v>
          </cell>
          <cell r="H11" t="str">
            <v>女子</v>
          </cell>
          <cell r="N11">
            <v>0</v>
          </cell>
          <cell r="U11">
            <v>0</v>
          </cell>
          <cell r="X11">
            <v>0</v>
          </cell>
        </row>
        <row r="12">
          <cell r="B12">
            <v>11</v>
          </cell>
          <cell r="C12">
            <v>4</v>
          </cell>
          <cell r="D12" t="str">
            <v>三芳町</v>
          </cell>
          <cell r="E12" t="str">
            <v>弐段</v>
          </cell>
          <cell r="F12" t="str">
            <v>都筑　峰子</v>
          </cell>
          <cell r="G12" t="str">
            <v>女</v>
          </cell>
          <cell r="H12" t="str">
            <v>女子</v>
          </cell>
          <cell r="U12">
            <v>0</v>
          </cell>
        </row>
        <row r="13">
          <cell r="B13">
            <v>12</v>
          </cell>
          <cell r="C13">
            <v>4</v>
          </cell>
          <cell r="D13" t="str">
            <v>三芳町</v>
          </cell>
          <cell r="E13" t="str">
            <v>五段</v>
          </cell>
          <cell r="F13" t="str">
            <v>伊藤　マツヲ</v>
          </cell>
          <cell r="G13" t="str">
            <v>女</v>
          </cell>
          <cell r="H13" t="str">
            <v>女子</v>
          </cell>
          <cell r="U13">
            <v>0</v>
          </cell>
        </row>
        <row r="14">
          <cell r="B14">
            <v>13</v>
          </cell>
          <cell r="C14">
            <v>5</v>
          </cell>
          <cell r="D14" t="str">
            <v>秩父市　Ａ</v>
          </cell>
          <cell r="E14" t="str">
            <v>五段</v>
          </cell>
          <cell r="F14" t="str">
            <v>加藤　春美</v>
          </cell>
          <cell r="G14" t="str">
            <v>女</v>
          </cell>
          <cell r="H14" t="str">
            <v>女子</v>
          </cell>
          <cell r="N14">
            <v>0</v>
          </cell>
          <cell r="U14">
            <v>0</v>
          </cell>
          <cell r="X14">
            <v>0</v>
          </cell>
        </row>
        <row r="15">
          <cell r="B15">
            <v>14</v>
          </cell>
          <cell r="C15">
            <v>5</v>
          </cell>
          <cell r="D15" t="str">
            <v>秩父市　Ａ</v>
          </cell>
          <cell r="E15" t="str">
            <v>五段</v>
          </cell>
          <cell r="F15" t="str">
            <v>小林　　邦</v>
          </cell>
          <cell r="G15" t="str">
            <v>女</v>
          </cell>
          <cell r="H15" t="str">
            <v>女子</v>
          </cell>
          <cell r="U15">
            <v>0</v>
          </cell>
        </row>
        <row r="16">
          <cell r="B16">
            <v>15</v>
          </cell>
          <cell r="C16">
            <v>5</v>
          </cell>
          <cell r="D16" t="str">
            <v>秩父市　Ａ</v>
          </cell>
          <cell r="E16" t="str">
            <v>錬六</v>
          </cell>
          <cell r="F16" t="str">
            <v>新井　幸子</v>
          </cell>
          <cell r="G16" t="str">
            <v>女</v>
          </cell>
          <cell r="H16" t="str">
            <v>女子</v>
          </cell>
          <cell r="U16">
            <v>0</v>
          </cell>
        </row>
        <row r="17">
          <cell r="B17">
            <v>16</v>
          </cell>
          <cell r="C17">
            <v>6</v>
          </cell>
          <cell r="D17" t="str">
            <v>さいたま市　Ａ</v>
          </cell>
          <cell r="E17" t="str">
            <v>弐段</v>
          </cell>
          <cell r="F17" t="str">
            <v>根本　未里</v>
          </cell>
          <cell r="G17" t="str">
            <v>女</v>
          </cell>
          <cell r="H17" t="str">
            <v>女子</v>
          </cell>
          <cell r="N17">
            <v>0</v>
          </cell>
          <cell r="U17">
            <v>0</v>
          </cell>
          <cell r="X17">
            <v>0</v>
          </cell>
        </row>
        <row r="18">
          <cell r="B18">
            <v>17</v>
          </cell>
          <cell r="C18">
            <v>6</v>
          </cell>
          <cell r="D18" t="str">
            <v>さいたま市　Ａ</v>
          </cell>
          <cell r="E18" t="str">
            <v>参段</v>
          </cell>
          <cell r="F18" t="str">
            <v>関和　初枝</v>
          </cell>
          <cell r="G18" t="str">
            <v>女</v>
          </cell>
          <cell r="H18" t="str">
            <v>女子</v>
          </cell>
          <cell r="U18">
            <v>0</v>
          </cell>
        </row>
        <row r="19">
          <cell r="B19">
            <v>18</v>
          </cell>
          <cell r="C19">
            <v>6</v>
          </cell>
          <cell r="D19" t="str">
            <v>さいたま市　Ａ</v>
          </cell>
          <cell r="E19" t="str">
            <v>四段</v>
          </cell>
          <cell r="F19" t="str">
            <v>生方　美代</v>
          </cell>
          <cell r="G19" t="str">
            <v>女</v>
          </cell>
          <cell r="H19" t="str">
            <v>女子</v>
          </cell>
          <cell r="U19">
            <v>0</v>
          </cell>
        </row>
        <row r="20">
          <cell r="B20">
            <v>19</v>
          </cell>
          <cell r="C20">
            <v>7</v>
          </cell>
          <cell r="D20" t="str">
            <v>春日部　Ａ</v>
          </cell>
          <cell r="E20" t="str">
            <v>参段</v>
          </cell>
          <cell r="F20" t="str">
            <v>野村　君井</v>
          </cell>
          <cell r="G20" t="str">
            <v>女</v>
          </cell>
          <cell r="H20" t="str">
            <v>女子</v>
          </cell>
          <cell r="N20">
            <v>0</v>
          </cell>
          <cell r="U20">
            <v>0</v>
          </cell>
          <cell r="X20">
            <v>0</v>
          </cell>
        </row>
        <row r="21">
          <cell r="B21">
            <v>20</v>
          </cell>
          <cell r="C21">
            <v>7</v>
          </cell>
          <cell r="D21" t="str">
            <v>春日部　Ａ</v>
          </cell>
          <cell r="E21" t="str">
            <v>弐段</v>
          </cell>
          <cell r="F21" t="str">
            <v>榊原　松子</v>
          </cell>
          <cell r="G21" t="str">
            <v>女</v>
          </cell>
          <cell r="H21" t="str">
            <v>女子</v>
          </cell>
          <cell r="U21">
            <v>0</v>
          </cell>
        </row>
        <row r="22">
          <cell r="B22">
            <v>21</v>
          </cell>
          <cell r="C22">
            <v>7</v>
          </cell>
          <cell r="D22" t="str">
            <v>春日部　Ａ</v>
          </cell>
          <cell r="E22" t="str">
            <v>参段</v>
          </cell>
          <cell r="F22" t="str">
            <v>山口　侑子</v>
          </cell>
          <cell r="G22" t="str">
            <v>女</v>
          </cell>
          <cell r="H22" t="str">
            <v>女子</v>
          </cell>
          <cell r="U22">
            <v>0</v>
          </cell>
        </row>
        <row r="23">
          <cell r="B23">
            <v>22</v>
          </cell>
          <cell r="C23">
            <v>8</v>
          </cell>
          <cell r="D23" t="str">
            <v>坂戸市</v>
          </cell>
          <cell r="E23" t="str">
            <v>参段</v>
          </cell>
          <cell r="F23" t="str">
            <v>田中　廣子</v>
          </cell>
          <cell r="G23" t="str">
            <v>女</v>
          </cell>
          <cell r="H23" t="str">
            <v>女子</v>
          </cell>
          <cell r="N23">
            <v>0</v>
          </cell>
          <cell r="U23">
            <v>0</v>
          </cell>
          <cell r="X23">
            <v>0</v>
          </cell>
        </row>
        <row r="24">
          <cell r="B24">
            <v>23</v>
          </cell>
          <cell r="C24">
            <v>8</v>
          </cell>
          <cell r="D24" t="str">
            <v>坂戸市</v>
          </cell>
          <cell r="E24" t="str">
            <v>参段</v>
          </cell>
          <cell r="F24" t="str">
            <v>三上　明子</v>
          </cell>
          <cell r="G24" t="str">
            <v>女</v>
          </cell>
          <cell r="H24" t="str">
            <v>女子</v>
          </cell>
          <cell r="U24">
            <v>0</v>
          </cell>
        </row>
        <row r="25">
          <cell r="B25">
            <v>24</v>
          </cell>
          <cell r="C25">
            <v>8</v>
          </cell>
          <cell r="D25" t="str">
            <v>坂戸市</v>
          </cell>
          <cell r="E25" t="str">
            <v>錬五</v>
          </cell>
          <cell r="F25" t="str">
            <v>足立　優子</v>
          </cell>
          <cell r="G25" t="str">
            <v>女</v>
          </cell>
          <cell r="H25" t="str">
            <v>女子</v>
          </cell>
          <cell r="U25">
            <v>0</v>
          </cell>
        </row>
        <row r="26">
          <cell r="B26">
            <v>25</v>
          </cell>
          <cell r="C26">
            <v>9</v>
          </cell>
          <cell r="D26" t="str">
            <v>吉川市</v>
          </cell>
          <cell r="E26" t="str">
            <v>四段</v>
          </cell>
          <cell r="F26" t="str">
            <v>浅田　美穂</v>
          </cell>
          <cell r="G26" t="str">
            <v>女</v>
          </cell>
          <cell r="H26" t="str">
            <v>女子</v>
          </cell>
          <cell r="N26">
            <v>0</v>
          </cell>
          <cell r="U26">
            <v>0</v>
          </cell>
          <cell r="X26">
            <v>0</v>
          </cell>
        </row>
        <row r="27">
          <cell r="B27">
            <v>26</v>
          </cell>
          <cell r="C27">
            <v>9</v>
          </cell>
          <cell r="D27" t="str">
            <v>吉川市</v>
          </cell>
          <cell r="E27" t="str">
            <v>四段</v>
          </cell>
          <cell r="F27" t="str">
            <v>竹村 佳奈子</v>
          </cell>
          <cell r="G27" t="str">
            <v>女</v>
          </cell>
          <cell r="H27" t="str">
            <v>女子</v>
          </cell>
          <cell r="N27" t="str">
            <v/>
          </cell>
          <cell r="U27">
            <v>0</v>
          </cell>
        </row>
        <row r="28">
          <cell r="B28">
            <v>27</v>
          </cell>
          <cell r="C28">
            <v>9</v>
          </cell>
          <cell r="D28" t="str">
            <v>吉川市</v>
          </cell>
          <cell r="E28" t="str">
            <v>錬五</v>
          </cell>
          <cell r="F28" t="str">
            <v>鈴木 多恵子</v>
          </cell>
          <cell r="G28" t="str">
            <v>女</v>
          </cell>
          <cell r="H28" t="str">
            <v>女子</v>
          </cell>
          <cell r="N28" t="str">
            <v/>
          </cell>
          <cell r="U28">
            <v>0</v>
          </cell>
        </row>
        <row r="29">
          <cell r="B29">
            <v>28</v>
          </cell>
          <cell r="C29">
            <v>10</v>
          </cell>
          <cell r="D29" t="str">
            <v>熊谷　Ｂ</v>
          </cell>
          <cell r="E29" t="str">
            <v>五段</v>
          </cell>
          <cell r="F29" t="str">
            <v>蜂須　明子</v>
          </cell>
          <cell r="G29" t="str">
            <v>女</v>
          </cell>
          <cell r="H29" t="str">
            <v>女子</v>
          </cell>
          <cell r="U29">
            <v>0</v>
          </cell>
        </row>
        <row r="30">
          <cell r="B30">
            <v>29</v>
          </cell>
          <cell r="C30">
            <v>10</v>
          </cell>
          <cell r="D30" t="str">
            <v>熊谷　Ｂ</v>
          </cell>
          <cell r="E30" t="str">
            <v>錬五</v>
          </cell>
          <cell r="F30" t="str">
            <v>飯島　信子</v>
          </cell>
          <cell r="G30" t="str">
            <v>女</v>
          </cell>
          <cell r="H30" t="str">
            <v>女子</v>
          </cell>
          <cell r="N30" t="str">
            <v/>
          </cell>
          <cell r="U30">
            <v>0</v>
          </cell>
          <cell r="X30">
            <v>0</v>
          </cell>
        </row>
        <row r="31">
          <cell r="B31">
            <v>30</v>
          </cell>
          <cell r="C31">
            <v>10</v>
          </cell>
          <cell r="D31" t="str">
            <v>熊谷　Ｂ</v>
          </cell>
          <cell r="E31" t="str">
            <v>錬六</v>
          </cell>
          <cell r="F31" t="str">
            <v>代島　容子</v>
          </cell>
          <cell r="G31" t="str">
            <v>女</v>
          </cell>
          <cell r="H31" t="str">
            <v>女子</v>
          </cell>
          <cell r="N31" t="str">
            <v/>
          </cell>
        </row>
        <row r="32">
          <cell r="B32">
            <v>31</v>
          </cell>
          <cell r="C32">
            <v>11</v>
          </cell>
          <cell r="D32" t="str">
            <v>所沢　Ａ</v>
          </cell>
          <cell r="E32" t="str">
            <v>五段</v>
          </cell>
          <cell r="F32" t="str">
            <v>嶺　美智子</v>
          </cell>
          <cell r="G32" t="str">
            <v>女</v>
          </cell>
          <cell r="H32" t="str">
            <v>女子</v>
          </cell>
        </row>
        <row r="33">
          <cell r="B33">
            <v>32</v>
          </cell>
          <cell r="C33">
            <v>11</v>
          </cell>
          <cell r="D33" t="str">
            <v>所沢　Ａ</v>
          </cell>
          <cell r="E33" t="str">
            <v>五段</v>
          </cell>
          <cell r="F33" t="str">
            <v>三好　啓子</v>
          </cell>
          <cell r="G33" t="str">
            <v>女</v>
          </cell>
          <cell r="H33" t="str">
            <v>女子</v>
          </cell>
        </row>
        <row r="34">
          <cell r="B34">
            <v>33</v>
          </cell>
          <cell r="C34">
            <v>11</v>
          </cell>
          <cell r="D34" t="str">
            <v>所沢　Ａ</v>
          </cell>
          <cell r="E34" t="str">
            <v>錬六</v>
          </cell>
          <cell r="F34" t="str">
            <v>宇津木 純恵</v>
          </cell>
          <cell r="G34" t="str">
            <v>女</v>
          </cell>
          <cell r="H34" t="str">
            <v>女子</v>
          </cell>
        </row>
        <row r="35">
          <cell r="B35">
            <v>34</v>
          </cell>
          <cell r="C35">
            <v>12</v>
          </cell>
          <cell r="D35" t="str">
            <v>皆野町</v>
          </cell>
          <cell r="E35" t="str">
            <v>弐段</v>
          </cell>
          <cell r="F35" t="str">
            <v>野原　典子</v>
          </cell>
          <cell r="G35" t="str">
            <v>女</v>
          </cell>
          <cell r="H35" t="str">
            <v>女子</v>
          </cell>
        </row>
        <row r="36">
          <cell r="B36">
            <v>35</v>
          </cell>
          <cell r="C36">
            <v>12</v>
          </cell>
          <cell r="D36" t="str">
            <v>皆野町</v>
          </cell>
          <cell r="E36" t="str">
            <v>参段</v>
          </cell>
          <cell r="F36" t="str">
            <v>門平 奈津子</v>
          </cell>
          <cell r="G36" t="str">
            <v>女</v>
          </cell>
          <cell r="H36" t="str">
            <v>女子</v>
          </cell>
        </row>
        <row r="37">
          <cell r="B37">
            <v>36</v>
          </cell>
          <cell r="C37">
            <v>12</v>
          </cell>
          <cell r="D37" t="str">
            <v>皆野町</v>
          </cell>
          <cell r="E37" t="str">
            <v>五段</v>
          </cell>
          <cell r="F37" t="str">
            <v>柿沼　道子</v>
          </cell>
          <cell r="G37" t="str">
            <v>女</v>
          </cell>
          <cell r="H37" t="str">
            <v>女子</v>
          </cell>
        </row>
        <row r="38">
          <cell r="B38">
            <v>37</v>
          </cell>
          <cell r="C38">
            <v>13</v>
          </cell>
          <cell r="D38" t="str">
            <v>さいたま市　Ｂ</v>
          </cell>
          <cell r="E38" t="str">
            <v>錬五</v>
          </cell>
          <cell r="F38" t="str">
            <v>高橋　俊江</v>
          </cell>
          <cell r="G38" t="str">
            <v>女</v>
          </cell>
          <cell r="H38" t="str">
            <v>女子</v>
          </cell>
        </row>
        <row r="39">
          <cell r="B39">
            <v>38</v>
          </cell>
          <cell r="C39">
            <v>13</v>
          </cell>
          <cell r="D39" t="str">
            <v>さいたま市　Ｂ</v>
          </cell>
          <cell r="E39" t="str">
            <v>五段</v>
          </cell>
          <cell r="F39" t="str">
            <v>川澄 とし子</v>
          </cell>
          <cell r="G39" t="str">
            <v>女</v>
          </cell>
          <cell r="H39" t="str">
            <v>女子</v>
          </cell>
        </row>
        <row r="40">
          <cell r="B40">
            <v>39</v>
          </cell>
          <cell r="C40">
            <v>13</v>
          </cell>
          <cell r="D40" t="str">
            <v>さいたま市　Ｂ</v>
          </cell>
          <cell r="E40" t="str">
            <v>錬五</v>
          </cell>
          <cell r="F40" t="str">
            <v>楳沢 りん子</v>
          </cell>
          <cell r="G40" t="str">
            <v>女</v>
          </cell>
          <cell r="H40" t="str">
            <v>女子</v>
          </cell>
        </row>
        <row r="41">
          <cell r="B41">
            <v>40</v>
          </cell>
          <cell r="C41">
            <v>14</v>
          </cell>
          <cell r="D41" t="str">
            <v>上尾　Ａ</v>
          </cell>
          <cell r="E41" t="str">
            <v>五段</v>
          </cell>
          <cell r="F41" t="str">
            <v>渡部 恵里子</v>
          </cell>
          <cell r="G41" t="str">
            <v>女</v>
          </cell>
          <cell r="H41" t="str">
            <v>女子</v>
          </cell>
        </row>
        <row r="42">
          <cell r="B42">
            <v>41</v>
          </cell>
          <cell r="C42">
            <v>14</v>
          </cell>
          <cell r="D42" t="str">
            <v>上尾　Ａ</v>
          </cell>
          <cell r="E42" t="str">
            <v>五段</v>
          </cell>
          <cell r="F42" t="str">
            <v>大西　悦代</v>
          </cell>
          <cell r="G42" t="str">
            <v>女</v>
          </cell>
          <cell r="H42" t="str">
            <v>女子</v>
          </cell>
        </row>
        <row r="43">
          <cell r="B43">
            <v>42</v>
          </cell>
          <cell r="C43">
            <v>14</v>
          </cell>
          <cell r="D43" t="str">
            <v>上尾　Ａ</v>
          </cell>
          <cell r="E43" t="str">
            <v>五段</v>
          </cell>
          <cell r="F43" t="str">
            <v>村上　広子</v>
          </cell>
          <cell r="G43" t="str">
            <v>女</v>
          </cell>
          <cell r="H43" t="str">
            <v>女子</v>
          </cell>
        </row>
        <row r="44">
          <cell r="B44">
            <v>43</v>
          </cell>
          <cell r="C44">
            <v>15</v>
          </cell>
          <cell r="D44" t="str">
            <v>日高市</v>
          </cell>
          <cell r="E44" t="str">
            <v>五段</v>
          </cell>
          <cell r="F44" t="str">
            <v>清水 恵津子</v>
          </cell>
          <cell r="G44" t="str">
            <v>女</v>
          </cell>
          <cell r="H44" t="str">
            <v>女子</v>
          </cell>
        </row>
        <row r="45">
          <cell r="B45">
            <v>44</v>
          </cell>
          <cell r="C45">
            <v>15</v>
          </cell>
          <cell r="D45" t="str">
            <v>日高市</v>
          </cell>
          <cell r="E45" t="str">
            <v>参段</v>
          </cell>
          <cell r="F45" t="str">
            <v>中山　政子</v>
          </cell>
          <cell r="G45" t="str">
            <v>女</v>
          </cell>
          <cell r="H45" t="str">
            <v>女子</v>
          </cell>
        </row>
        <row r="46">
          <cell r="B46">
            <v>45</v>
          </cell>
          <cell r="C46">
            <v>15</v>
          </cell>
          <cell r="D46" t="str">
            <v>日高市</v>
          </cell>
          <cell r="E46" t="str">
            <v>五段</v>
          </cell>
          <cell r="F46" t="str">
            <v>三浦　淑子</v>
          </cell>
          <cell r="G46" t="str">
            <v>女</v>
          </cell>
          <cell r="H46" t="str">
            <v>女子</v>
          </cell>
        </row>
        <row r="47">
          <cell r="B47">
            <v>46</v>
          </cell>
          <cell r="C47">
            <v>16</v>
          </cell>
          <cell r="D47" t="str">
            <v>越谷市</v>
          </cell>
          <cell r="E47" t="str">
            <v>錬六</v>
          </cell>
          <cell r="F47" t="str">
            <v>小川　幸子</v>
          </cell>
          <cell r="G47" t="str">
            <v>女</v>
          </cell>
          <cell r="H47" t="str">
            <v>女子</v>
          </cell>
        </row>
        <row r="48">
          <cell r="B48">
            <v>47</v>
          </cell>
          <cell r="C48">
            <v>16</v>
          </cell>
          <cell r="D48" t="str">
            <v>越谷市</v>
          </cell>
          <cell r="E48" t="str">
            <v>参段</v>
          </cell>
          <cell r="F48" t="str">
            <v>西野　静子</v>
          </cell>
          <cell r="G48" t="str">
            <v>女</v>
          </cell>
          <cell r="H48" t="str">
            <v>女子</v>
          </cell>
        </row>
        <row r="49">
          <cell r="B49">
            <v>48</v>
          </cell>
          <cell r="C49">
            <v>16</v>
          </cell>
          <cell r="D49" t="str">
            <v>越谷市</v>
          </cell>
          <cell r="E49" t="str">
            <v>錬五</v>
          </cell>
          <cell r="F49" t="str">
            <v>鹿野　信恵</v>
          </cell>
          <cell r="G49" t="str">
            <v>女</v>
          </cell>
          <cell r="H49" t="str">
            <v>女子</v>
          </cell>
        </row>
        <row r="50">
          <cell r="B50">
            <v>49</v>
          </cell>
          <cell r="C50">
            <v>17</v>
          </cell>
          <cell r="D50" t="str">
            <v>本庄</v>
          </cell>
          <cell r="E50" t="str">
            <v>五段</v>
          </cell>
          <cell r="F50" t="str">
            <v>藤野　富子</v>
          </cell>
          <cell r="G50" t="str">
            <v>女</v>
          </cell>
          <cell r="H50" t="str">
            <v>女子</v>
          </cell>
        </row>
        <row r="51">
          <cell r="B51">
            <v>50</v>
          </cell>
          <cell r="C51">
            <v>17</v>
          </cell>
          <cell r="D51" t="str">
            <v>本庄</v>
          </cell>
          <cell r="E51" t="str">
            <v>四段</v>
          </cell>
          <cell r="F51" t="str">
            <v>生見　和子</v>
          </cell>
          <cell r="G51" t="str">
            <v>女</v>
          </cell>
          <cell r="H51" t="str">
            <v>女子</v>
          </cell>
        </row>
        <row r="52">
          <cell r="B52">
            <v>51</v>
          </cell>
          <cell r="C52">
            <v>17</v>
          </cell>
          <cell r="D52" t="str">
            <v>本庄</v>
          </cell>
          <cell r="E52" t="str">
            <v>五段</v>
          </cell>
          <cell r="F52" t="str">
            <v>若林　孝子</v>
          </cell>
          <cell r="G52" t="str">
            <v>女</v>
          </cell>
          <cell r="H52" t="str">
            <v>女子</v>
          </cell>
        </row>
        <row r="53">
          <cell r="B53">
            <v>52</v>
          </cell>
          <cell r="C53">
            <v>18</v>
          </cell>
          <cell r="D53" t="str">
            <v>所沢弓友会</v>
          </cell>
          <cell r="E53" t="str">
            <v>五段</v>
          </cell>
          <cell r="F53" t="str">
            <v>石川　淳子</v>
          </cell>
          <cell r="G53" t="str">
            <v>女</v>
          </cell>
          <cell r="H53" t="str">
            <v>女子</v>
          </cell>
        </row>
        <row r="54">
          <cell r="B54">
            <v>53</v>
          </cell>
          <cell r="C54">
            <v>18</v>
          </cell>
          <cell r="D54" t="str">
            <v>所沢弓友会</v>
          </cell>
          <cell r="E54" t="str">
            <v>五段</v>
          </cell>
          <cell r="F54" t="str">
            <v>増田　裕子</v>
          </cell>
          <cell r="G54" t="str">
            <v>女</v>
          </cell>
          <cell r="H54" t="str">
            <v>女子</v>
          </cell>
        </row>
        <row r="55">
          <cell r="B55">
            <v>54</v>
          </cell>
          <cell r="C55">
            <v>18</v>
          </cell>
          <cell r="D55" t="str">
            <v>所沢弓友会</v>
          </cell>
          <cell r="E55" t="str">
            <v>五段</v>
          </cell>
          <cell r="F55" t="str">
            <v>松嵜　恭子</v>
          </cell>
          <cell r="G55" t="str">
            <v>女</v>
          </cell>
          <cell r="H55" t="str">
            <v>女子</v>
          </cell>
        </row>
        <row r="56">
          <cell r="B56">
            <v>55</v>
          </cell>
          <cell r="C56">
            <v>19</v>
          </cell>
          <cell r="D56" t="str">
            <v>秩父市　Ｂ</v>
          </cell>
          <cell r="E56" t="str">
            <v>錬五</v>
          </cell>
          <cell r="F56" t="str">
            <v>吉澤　和代</v>
          </cell>
          <cell r="G56" t="str">
            <v>女</v>
          </cell>
          <cell r="H56" t="str">
            <v>女子</v>
          </cell>
        </row>
        <row r="57">
          <cell r="B57">
            <v>56</v>
          </cell>
          <cell r="C57">
            <v>19</v>
          </cell>
          <cell r="D57" t="str">
            <v>秩父市　Ｂ</v>
          </cell>
          <cell r="E57" t="str">
            <v>錬五</v>
          </cell>
          <cell r="F57" t="str">
            <v>福島　輝代</v>
          </cell>
          <cell r="G57" t="str">
            <v>女</v>
          </cell>
          <cell r="H57" t="str">
            <v>女子</v>
          </cell>
        </row>
        <row r="58">
          <cell r="B58">
            <v>57</v>
          </cell>
          <cell r="C58">
            <v>19</v>
          </cell>
          <cell r="D58" t="str">
            <v>秩父市　Ｂ</v>
          </cell>
          <cell r="E58" t="str">
            <v>教六</v>
          </cell>
          <cell r="F58" t="str">
            <v>小澤　弘子</v>
          </cell>
          <cell r="G58" t="str">
            <v>女</v>
          </cell>
          <cell r="H58" t="str">
            <v>女子</v>
          </cell>
        </row>
        <row r="59">
          <cell r="B59">
            <v>58</v>
          </cell>
          <cell r="C59">
            <v>20</v>
          </cell>
          <cell r="D59" t="str">
            <v>さいたま市　Ｃ</v>
          </cell>
          <cell r="E59" t="str">
            <v>錬六</v>
          </cell>
          <cell r="F59" t="str">
            <v>中島 美佐子</v>
          </cell>
          <cell r="G59" t="str">
            <v>女</v>
          </cell>
          <cell r="H59" t="str">
            <v>女子</v>
          </cell>
        </row>
        <row r="60">
          <cell r="B60">
            <v>59</v>
          </cell>
          <cell r="C60">
            <v>20</v>
          </cell>
          <cell r="D60" t="str">
            <v>さいたま市　Ｃ</v>
          </cell>
          <cell r="E60" t="str">
            <v>錬五</v>
          </cell>
          <cell r="F60" t="str">
            <v>大野　理絵</v>
          </cell>
          <cell r="G60" t="str">
            <v>女</v>
          </cell>
          <cell r="H60" t="str">
            <v>女子</v>
          </cell>
        </row>
        <row r="61">
          <cell r="B61">
            <v>60</v>
          </cell>
          <cell r="C61">
            <v>20</v>
          </cell>
          <cell r="D61" t="str">
            <v>さいたま市　Ｃ</v>
          </cell>
          <cell r="E61" t="str">
            <v>錬六</v>
          </cell>
          <cell r="F61" t="str">
            <v>矢部　昌子</v>
          </cell>
          <cell r="G61" t="str">
            <v>女</v>
          </cell>
          <cell r="H61" t="str">
            <v>女子</v>
          </cell>
        </row>
        <row r="62">
          <cell r="B62">
            <v>61</v>
          </cell>
          <cell r="C62">
            <v>21</v>
          </cell>
          <cell r="D62" t="str">
            <v>幸手</v>
          </cell>
          <cell r="E62" t="str">
            <v>錬五</v>
          </cell>
          <cell r="F62" t="str">
            <v>鈴木　幸子</v>
          </cell>
          <cell r="G62" t="str">
            <v>女</v>
          </cell>
          <cell r="H62" t="str">
            <v>女子</v>
          </cell>
        </row>
        <row r="63">
          <cell r="B63">
            <v>62</v>
          </cell>
          <cell r="C63">
            <v>21</v>
          </cell>
          <cell r="D63" t="str">
            <v>幸手</v>
          </cell>
          <cell r="E63" t="str">
            <v>参段</v>
          </cell>
          <cell r="F63" t="str">
            <v>山田　和子</v>
          </cell>
          <cell r="G63" t="str">
            <v>女</v>
          </cell>
          <cell r="H63" t="str">
            <v>女子</v>
          </cell>
        </row>
        <row r="64">
          <cell r="B64">
            <v>63</v>
          </cell>
          <cell r="C64">
            <v>21</v>
          </cell>
          <cell r="D64" t="str">
            <v>幸手</v>
          </cell>
          <cell r="E64" t="str">
            <v>錬五</v>
          </cell>
          <cell r="F64" t="str">
            <v>新島　繁子</v>
          </cell>
          <cell r="G64" t="str">
            <v>女</v>
          </cell>
          <cell r="H64" t="str">
            <v>女子</v>
          </cell>
        </row>
        <row r="65">
          <cell r="B65">
            <v>64</v>
          </cell>
          <cell r="C65">
            <v>1</v>
          </cell>
          <cell r="D65" t="str">
            <v>日高市　Ａ</v>
          </cell>
          <cell r="E65" t="str">
            <v>参段</v>
          </cell>
          <cell r="F65" t="str">
            <v>大谷　忠昭</v>
          </cell>
          <cell r="G65" t="str">
            <v>男</v>
          </cell>
          <cell r="H65" t="str">
            <v>３段以下</v>
          </cell>
        </row>
        <row r="66">
          <cell r="B66">
            <v>65</v>
          </cell>
          <cell r="C66">
            <v>1</v>
          </cell>
          <cell r="D66" t="str">
            <v>日高市　Ａ</v>
          </cell>
          <cell r="E66" t="str">
            <v>弐段</v>
          </cell>
          <cell r="F66" t="str">
            <v>国分　俊幸</v>
          </cell>
          <cell r="G66" t="str">
            <v>男</v>
          </cell>
          <cell r="H66" t="str">
            <v>３段以下</v>
          </cell>
        </row>
        <row r="67">
          <cell r="B67">
            <v>66</v>
          </cell>
          <cell r="C67">
            <v>1</v>
          </cell>
          <cell r="D67" t="str">
            <v>日高市　Ａ</v>
          </cell>
          <cell r="E67" t="str">
            <v>弐段</v>
          </cell>
          <cell r="F67" t="str">
            <v>沼倉　光広</v>
          </cell>
          <cell r="G67" t="str">
            <v>男</v>
          </cell>
          <cell r="H67" t="str">
            <v>３段以下</v>
          </cell>
        </row>
        <row r="68">
          <cell r="B68">
            <v>67</v>
          </cell>
          <cell r="C68">
            <v>2</v>
          </cell>
          <cell r="D68" t="str">
            <v>戸田市</v>
          </cell>
          <cell r="E68" t="str">
            <v>参段</v>
          </cell>
          <cell r="F68" t="str">
            <v>加藤　睦正</v>
          </cell>
          <cell r="G68" t="str">
            <v>男</v>
          </cell>
          <cell r="H68" t="str">
            <v>３段以下</v>
          </cell>
        </row>
        <row r="69">
          <cell r="B69">
            <v>68</v>
          </cell>
          <cell r="C69">
            <v>2</v>
          </cell>
          <cell r="D69" t="str">
            <v>戸田市</v>
          </cell>
          <cell r="E69" t="str">
            <v>参段</v>
          </cell>
          <cell r="F69" t="str">
            <v>秋元　弘美</v>
          </cell>
          <cell r="G69" t="str">
            <v>男</v>
          </cell>
          <cell r="H69" t="str">
            <v>３段以下</v>
          </cell>
        </row>
        <row r="70">
          <cell r="B70">
            <v>69</v>
          </cell>
          <cell r="C70">
            <v>2</v>
          </cell>
          <cell r="D70" t="str">
            <v>戸田市</v>
          </cell>
          <cell r="E70" t="str">
            <v>参段</v>
          </cell>
          <cell r="F70" t="str">
            <v>小峰　勝利</v>
          </cell>
          <cell r="G70" t="str">
            <v>男</v>
          </cell>
          <cell r="H70" t="str">
            <v>３段以下</v>
          </cell>
        </row>
        <row r="71">
          <cell r="B71">
            <v>70</v>
          </cell>
          <cell r="C71">
            <v>3</v>
          </cell>
          <cell r="D71" t="str">
            <v>深谷</v>
          </cell>
          <cell r="E71" t="str">
            <v>参段</v>
          </cell>
          <cell r="F71" t="str">
            <v>矢木　研三</v>
          </cell>
          <cell r="G71" t="str">
            <v>男</v>
          </cell>
          <cell r="H71" t="str">
            <v>３段以下</v>
          </cell>
        </row>
        <row r="72">
          <cell r="B72">
            <v>71</v>
          </cell>
          <cell r="C72">
            <v>3</v>
          </cell>
          <cell r="D72" t="str">
            <v>深谷</v>
          </cell>
          <cell r="E72" t="str">
            <v>参段</v>
          </cell>
          <cell r="F72" t="str">
            <v>坂本　裕美</v>
          </cell>
          <cell r="G72" t="str">
            <v>女</v>
          </cell>
          <cell r="H72" t="str">
            <v>３段以下</v>
          </cell>
        </row>
        <row r="73">
          <cell r="B73">
            <v>72</v>
          </cell>
          <cell r="C73">
            <v>3</v>
          </cell>
          <cell r="D73" t="str">
            <v>深谷</v>
          </cell>
          <cell r="E73" t="str">
            <v>参段</v>
          </cell>
          <cell r="F73" t="str">
            <v>福地　　淳</v>
          </cell>
          <cell r="G73" t="str">
            <v>男</v>
          </cell>
          <cell r="H73" t="str">
            <v>３段以下</v>
          </cell>
        </row>
        <row r="74">
          <cell r="B74">
            <v>73</v>
          </cell>
          <cell r="C74">
            <v>4</v>
          </cell>
          <cell r="D74" t="str">
            <v>朝霞　Ｃ</v>
          </cell>
          <cell r="E74" t="str">
            <v>参段</v>
          </cell>
          <cell r="F74" t="str">
            <v>菅野　昭彦</v>
          </cell>
          <cell r="G74" t="str">
            <v>男</v>
          </cell>
          <cell r="H74" t="str">
            <v>３段以下</v>
          </cell>
        </row>
        <row r="75">
          <cell r="B75">
            <v>74</v>
          </cell>
          <cell r="C75">
            <v>4</v>
          </cell>
          <cell r="D75" t="str">
            <v>朝霞　Ｃ</v>
          </cell>
          <cell r="E75" t="str">
            <v>参段</v>
          </cell>
          <cell r="F75" t="str">
            <v>山口　友吉</v>
          </cell>
          <cell r="G75" t="str">
            <v>男</v>
          </cell>
          <cell r="H75" t="str">
            <v>３段以下</v>
          </cell>
        </row>
        <row r="76">
          <cell r="B76">
            <v>75</v>
          </cell>
          <cell r="C76">
            <v>4</v>
          </cell>
          <cell r="D76" t="str">
            <v>朝霞　Ｃ</v>
          </cell>
          <cell r="E76" t="str">
            <v>参段</v>
          </cell>
          <cell r="F76" t="str">
            <v>木村　　清</v>
          </cell>
          <cell r="G76" t="str">
            <v>男</v>
          </cell>
          <cell r="H76" t="str">
            <v>３段以下</v>
          </cell>
        </row>
        <row r="77">
          <cell r="B77">
            <v>76</v>
          </cell>
          <cell r="C77">
            <v>5</v>
          </cell>
          <cell r="D77" t="str">
            <v>秩父市</v>
          </cell>
          <cell r="E77" t="str">
            <v>弐段</v>
          </cell>
          <cell r="F77" t="str">
            <v>宮原　邦江</v>
          </cell>
          <cell r="G77" t="str">
            <v>女</v>
          </cell>
          <cell r="H77" t="str">
            <v>３段以下</v>
          </cell>
        </row>
        <row r="78">
          <cell r="B78">
            <v>77</v>
          </cell>
          <cell r="C78">
            <v>5</v>
          </cell>
          <cell r="D78" t="str">
            <v>秩父市</v>
          </cell>
          <cell r="E78" t="str">
            <v>無段</v>
          </cell>
          <cell r="F78" t="str">
            <v>高橋　和彦</v>
          </cell>
          <cell r="G78" t="str">
            <v>男</v>
          </cell>
          <cell r="H78" t="str">
            <v>３段以下</v>
          </cell>
        </row>
        <row r="79">
          <cell r="B79">
            <v>78</v>
          </cell>
          <cell r="C79">
            <v>5</v>
          </cell>
          <cell r="D79" t="str">
            <v>秩父市</v>
          </cell>
          <cell r="E79" t="str">
            <v>弐段</v>
          </cell>
          <cell r="F79" t="str">
            <v>今井　和美</v>
          </cell>
          <cell r="G79" t="str">
            <v>女</v>
          </cell>
          <cell r="H79" t="str">
            <v>３段以下</v>
          </cell>
        </row>
        <row r="80">
          <cell r="B80">
            <v>79</v>
          </cell>
          <cell r="C80">
            <v>6</v>
          </cell>
          <cell r="D80" t="str">
            <v>さいたま市　Ｄ</v>
          </cell>
          <cell r="E80" t="str">
            <v>参段</v>
          </cell>
          <cell r="F80" t="str">
            <v>野口　幸広</v>
          </cell>
          <cell r="G80" t="str">
            <v>男</v>
          </cell>
          <cell r="H80" t="str">
            <v>３段以下</v>
          </cell>
        </row>
        <row r="81">
          <cell r="B81">
            <v>80</v>
          </cell>
          <cell r="C81">
            <v>6</v>
          </cell>
          <cell r="D81" t="str">
            <v>さいたま市　Ｄ</v>
          </cell>
          <cell r="E81" t="str">
            <v>初段</v>
          </cell>
          <cell r="F81" t="str">
            <v>小島　壽彦</v>
          </cell>
          <cell r="G81" t="str">
            <v>男</v>
          </cell>
          <cell r="H81" t="str">
            <v>３段以下</v>
          </cell>
        </row>
        <row r="82">
          <cell r="B82">
            <v>81</v>
          </cell>
          <cell r="C82">
            <v>6</v>
          </cell>
          <cell r="D82" t="str">
            <v>さいたま市　Ｄ</v>
          </cell>
          <cell r="E82" t="str">
            <v>無段</v>
          </cell>
          <cell r="F82" t="str">
            <v>岡田　好範</v>
          </cell>
          <cell r="G82" t="str">
            <v>男</v>
          </cell>
          <cell r="H82" t="str">
            <v>３段以下</v>
          </cell>
        </row>
        <row r="83">
          <cell r="B83">
            <v>82</v>
          </cell>
          <cell r="C83">
            <v>7</v>
          </cell>
          <cell r="D83" t="str">
            <v>春日部　Ｃ</v>
          </cell>
          <cell r="E83" t="str">
            <v>参段</v>
          </cell>
          <cell r="F83" t="str">
            <v>坪井　　渉</v>
          </cell>
          <cell r="G83" t="str">
            <v>男</v>
          </cell>
          <cell r="H83" t="str">
            <v>３段以下</v>
          </cell>
        </row>
        <row r="84">
          <cell r="B84">
            <v>83</v>
          </cell>
          <cell r="C84">
            <v>7</v>
          </cell>
          <cell r="D84" t="str">
            <v>春日部　Ｃ</v>
          </cell>
          <cell r="E84" t="str">
            <v>初段</v>
          </cell>
          <cell r="F84" t="str">
            <v>遠藤　達也</v>
          </cell>
          <cell r="G84" t="str">
            <v>男</v>
          </cell>
          <cell r="H84" t="str">
            <v>３段以下</v>
          </cell>
        </row>
        <row r="85">
          <cell r="B85">
            <v>84</v>
          </cell>
          <cell r="C85">
            <v>7</v>
          </cell>
          <cell r="D85" t="str">
            <v>春日部　Ｃ</v>
          </cell>
          <cell r="E85" t="str">
            <v>弐段</v>
          </cell>
          <cell r="F85" t="str">
            <v>福島　浩亮</v>
          </cell>
          <cell r="G85" t="str">
            <v>男</v>
          </cell>
          <cell r="H85" t="str">
            <v>３段以下</v>
          </cell>
        </row>
        <row r="86">
          <cell r="B86">
            <v>85</v>
          </cell>
          <cell r="C86">
            <v>8</v>
          </cell>
          <cell r="D86" t="str">
            <v>日高市　Ｂ</v>
          </cell>
          <cell r="E86" t="str">
            <v>弐段</v>
          </cell>
          <cell r="F86" t="str">
            <v>長澤　　享</v>
          </cell>
          <cell r="G86" t="str">
            <v>男</v>
          </cell>
          <cell r="H86" t="str">
            <v>３段以下</v>
          </cell>
        </row>
        <row r="87">
          <cell r="B87">
            <v>86</v>
          </cell>
          <cell r="C87">
            <v>8</v>
          </cell>
          <cell r="D87" t="str">
            <v>日高市　Ｂ</v>
          </cell>
          <cell r="E87" t="str">
            <v>初段</v>
          </cell>
          <cell r="F87" t="str">
            <v>石綿　忠幸</v>
          </cell>
          <cell r="G87" t="str">
            <v>男</v>
          </cell>
          <cell r="H87" t="str">
            <v>３段以下</v>
          </cell>
        </row>
        <row r="88">
          <cell r="B88">
            <v>87</v>
          </cell>
          <cell r="C88">
            <v>8</v>
          </cell>
          <cell r="D88" t="str">
            <v>日高市　Ｂ</v>
          </cell>
          <cell r="E88" t="str">
            <v>弐段</v>
          </cell>
          <cell r="F88" t="str">
            <v>青山　　肇</v>
          </cell>
          <cell r="G88" t="str">
            <v>男</v>
          </cell>
          <cell r="H88" t="str">
            <v>３段以下</v>
          </cell>
        </row>
        <row r="89">
          <cell r="B89">
            <v>88</v>
          </cell>
          <cell r="C89">
            <v>9</v>
          </cell>
          <cell r="D89" t="str">
            <v>越谷市　Ａ</v>
          </cell>
          <cell r="E89" t="str">
            <v>弐段</v>
          </cell>
          <cell r="F89" t="str">
            <v>田辺　知己</v>
          </cell>
          <cell r="G89" t="str">
            <v>男</v>
          </cell>
          <cell r="H89" t="str">
            <v>３段以下</v>
          </cell>
        </row>
        <row r="90">
          <cell r="B90">
            <v>89</v>
          </cell>
          <cell r="C90">
            <v>9</v>
          </cell>
          <cell r="D90" t="str">
            <v>越谷市　Ａ</v>
          </cell>
          <cell r="E90" t="str">
            <v>初段</v>
          </cell>
          <cell r="F90" t="str">
            <v>木村　　清</v>
          </cell>
          <cell r="G90" t="str">
            <v>男</v>
          </cell>
          <cell r="H90" t="str">
            <v>３段以下</v>
          </cell>
        </row>
        <row r="91">
          <cell r="B91">
            <v>90</v>
          </cell>
          <cell r="C91">
            <v>9</v>
          </cell>
          <cell r="D91" t="str">
            <v>越谷市　Ａ</v>
          </cell>
          <cell r="E91" t="str">
            <v>参段</v>
          </cell>
          <cell r="F91" t="str">
            <v>北村　　勲</v>
          </cell>
          <cell r="G91" t="str">
            <v>男</v>
          </cell>
          <cell r="H91" t="str">
            <v>３段以下</v>
          </cell>
        </row>
        <row r="92">
          <cell r="B92">
            <v>91</v>
          </cell>
          <cell r="C92">
            <v>10</v>
          </cell>
          <cell r="D92" t="str">
            <v>鴻巣</v>
          </cell>
          <cell r="E92" t="str">
            <v>参段</v>
          </cell>
          <cell r="F92" t="str">
            <v>武藤　宣夫</v>
          </cell>
          <cell r="G92" t="str">
            <v>男</v>
          </cell>
          <cell r="H92" t="str">
            <v>３段以下</v>
          </cell>
        </row>
        <row r="93">
          <cell r="B93">
            <v>92</v>
          </cell>
          <cell r="C93">
            <v>10</v>
          </cell>
          <cell r="D93" t="str">
            <v>鴻巣</v>
          </cell>
          <cell r="E93" t="str">
            <v>初段</v>
          </cell>
          <cell r="F93" t="str">
            <v>佐藤　正和</v>
          </cell>
          <cell r="G93" t="str">
            <v>男</v>
          </cell>
          <cell r="H93" t="str">
            <v>３段以下</v>
          </cell>
        </row>
        <row r="94">
          <cell r="B94">
            <v>93</v>
          </cell>
          <cell r="C94">
            <v>10</v>
          </cell>
          <cell r="D94" t="str">
            <v>鴻巣</v>
          </cell>
          <cell r="E94" t="str">
            <v>参段</v>
          </cell>
          <cell r="F94" t="str">
            <v>吉田　　稔</v>
          </cell>
          <cell r="G94" t="str">
            <v>男</v>
          </cell>
          <cell r="H94" t="str">
            <v>３段以下</v>
          </cell>
        </row>
        <row r="95">
          <cell r="B95">
            <v>94</v>
          </cell>
          <cell r="C95">
            <v>11</v>
          </cell>
          <cell r="D95" t="str">
            <v>所沢　Ｂ</v>
          </cell>
          <cell r="E95" t="str">
            <v>弐段</v>
          </cell>
          <cell r="F95" t="str">
            <v>土井　政明</v>
          </cell>
          <cell r="G95" t="str">
            <v>男</v>
          </cell>
          <cell r="H95" t="str">
            <v>３段以下</v>
          </cell>
        </row>
        <row r="96">
          <cell r="B96">
            <v>95</v>
          </cell>
          <cell r="C96">
            <v>11</v>
          </cell>
          <cell r="D96" t="str">
            <v>所沢　Ｂ</v>
          </cell>
          <cell r="E96" t="str">
            <v>初段</v>
          </cell>
          <cell r="F96" t="str">
            <v>樋口　雄紀</v>
          </cell>
          <cell r="G96" t="str">
            <v>男</v>
          </cell>
          <cell r="H96" t="str">
            <v>３段以下</v>
          </cell>
        </row>
        <row r="97">
          <cell r="B97">
            <v>96</v>
          </cell>
          <cell r="C97">
            <v>11</v>
          </cell>
          <cell r="D97" t="str">
            <v>所沢　Ｂ</v>
          </cell>
          <cell r="E97" t="str">
            <v>参段</v>
          </cell>
          <cell r="F97" t="str">
            <v>山田　大介</v>
          </cell>
          <cell r="G97" t="str">
            <v>男</v>
          </cell>
          <cell r="H97" t="str">
            <v>３段以下</v>
          </cell>
        </row>
        <row r="98">
          <cell r="B98">
            <v>97</v>
          </cell>
          <cell r="C98">
            <v>12</v>
          </cell>
          <cell r="D98" t="str">
            <v>横瀬町</v>
          </cell>
          <cell r="E98" t="str">
            <v>初段</v>
          </cell>
          <cell r="F98" t="str">
            <v>水口　静香</v>
          </cell>
          <cell r="G98" t="str">
            <v>女</v>
          </cell>
          <cell r="H98" t="str">
            <v>３段以下</v>
          </cell>
        </row>
        <row r="99">
          <cell r="B99">
            <v>98</v>
          </cell>
          <cell r="C99">
            <v>12</v>
          </cell>
          <cell r="D99" t="str">
            <v>横瀬町</v>
          </cell>
          <cell r="E99" t="str">
            <v>初段</v>
          </cell>
          <cell r="F99" t="str">
            <v>ダグラス･ディビット</v>
          </cell>
          <cell r="G99" t="str">
            <v>男</v>
          </cell>
          <cell r="H99" t="str">
            <v>３段以下</v>
          </cell>
        </row>
        <row r="100">
          <cell r="B100">
            <v>99</v>
          </cell>
          <cell r="C100">
            <v>12</v>
          </cell>
          <cell r="D100" t="str">
            <v>横瀬町</v>
          </cell>
          <cell r="E100" t="str">
            <v>参段</v>
          </cell>
          <cell r="F100" t="str">
            <v>猪野　　栄</v>
          </cell>
          <cell r="G100" t="str">
            <v>女</v>
          </cell>
          <cell r="H100" t="str">
            <v>３段以下</v>
          </cell>
        </row>
        <row r="101">
          <cell r="B101">
            <v>100</v>
          </cell>
          <cell r="C101">
            <v>13</v>
          </cell>
          <cell r="D101" t="str">
            <v>さいたま市　Ｅ</v>
          </cell>
          <cell r="E101" t="str">
            <v>参段</v>
          </cell>
          <cell r="F101" t="str">
            <v>松平　健児</v>
          </cell>
          <cell r="G101" t="str">
            <v>男</v>
          </cell>
          <cell r="H101" t="str">
            <v>３段以下</v>
          </cell>
        </row>
        <row r="102">
          <cell r="B102">
            <v>101</v>
          </cell>
          <cell r="C102">
            <v>13</v>
          </cell>
          <cell r="D102" t="str">
            <v>さいたま市　Ｅ</v>
          </cell>
          <cell r="E102" t="str">
            <v>初段</v>
          </cell>
          <cell r="F102" t="str">
            <v>飯島　　功</v>
          </cell>
          <cell r="G102" t="str">
            <v>男</v>
          </cell>
          <cell r="H102" t="str">
            <v>３段以下</v>
          </cell>
        </row>
        <row r="103">
          <cell r="B103">
            <v>102</v>
          </cell>
          <cell r="C103">
            <v>13</v>
          </cell>
          <cell r="D103" t="str">
            <v>さいたま市　Ｅ</v>
          </cell>
          <cell r="E103" t="str">
            <v>参段</v>
          </cell>
          <cell r="F103" t="str">
            <v>広川　哲次</v>
          </cell>
          <cell r="G103" t="str">
            <v>男</v>
          </cell>
          <cell r="H103" t="str">
            <v>３段以下</v>
          </cell>
        </row>
        <row r="104">
          <cell r="B104">
            <v>103</v>
          </cell>
          <cell r="C104">
            <v>14</v>
          </cell>
          <cell r="D104" t="str">
            <v>幸手</v>
          </cell>
          <cell r="E104" t="str">
            <v>参段</v>
          </cell>
          <cell r="F104" t="str">
            <v>杉本　文行</v>
          </cell>
          <cell r="G104" t="str">
            <v>男</v>
          </cell>
          <cell r="H104" t="str">
            <v>３段以下</v>
          </cell>
        </row>
        <row r="105">
          <cell r="B105">
            <v>104</v>
          </cell>
          <cell r="C105">
            <v>14</v>
          </cell>
          <cell r="D105" t="str">
            <v>幸手</v>
          </cell>
          <cell r="E105" t="str">
            <v>弐段</v>
          </cell>
          <cell r="F105" t="str">
            <v>桜井　稔幸</v>
          </cell>
          <cell r="G105" t="str">
            <v>男</v>
          </cell>
          <cell r="H105" t="str">
            <v>３段以下</v>
          </cell>
        </row>
        <row r="106">
          <cell r="B106">
            <v>105</v>
          </cell>
          <cell r="C106">
            <v>14</v>
          </cell>
          <cell r="D106" t="str">
            <v>幸手</v>
          </cell>
          <cell r="E106" t="str">
            <v>参段</v>
          </cell>
          <cell r="F106" t="str">
            <v>百束　正人</v>
          </cell>
          <cell r="G106" t="str">
            <v>男</v>
          </cell>
          <cell r="H106" t="str">
            <v>３段以下</v>
          </cell>
        </row>
        <row r="107">
          <cell r="B107">
            <v>106</v>
          </cell>
          <cell r="C107">
            <v>15</v>
          </cell>
          <cell r="D107" t="str">
            <v>越生町</v>
          </cell>
          <cell r="E107" t="str">
            <v>弐段</v>
          </cell>
          <cell r="F107" t="str">
            <v>田中　　理</v>
          </cell>
          <cell r="G107" t="str">
            <v>女</v>
          </cell>
          <cell r="H107" t="str">
            <v>３段以下</v>
          </cell>
        </row>
        <row r="108">
          <cell r="B108">
            <v>107</v>
          </cell>
          <cell r="C108">
            <v>15</v>
          </cell>
          <cell r="D108" t="str">
            <v>越生町</v>
          </cell>
          <cell r="E108" t="str">
            <v>弐段</v>
          </cell>
          <cell r="F108" t="str">
            <v>吉澤　治輝</v>
          </cell>
          <cell r="G108" t="str">
            <v>男</v>
          </cell>
          <cell r="H108" t="str">
            <v>３段以下</v>
          </cell>
        </row>
        <row r="109">
          <cell r="B109">
            <v>108</v>
          </cell>
          <cell r="C109">
            <v>15</v>
          </cell>
          <cell r="D109" t="str">
            <v>越生町</v>
          </cell>
          <cell r="E109" t="str">
            <v>参段</v>
          </cell>
          <cell r="F109" t="str">
            <v>山田　昌雄</v>
          </cell>
          <cell r="G109" t="str">
            <v>男</v>
          </cell>
          <cell r="H109" t="str">
            <v>３段以下</v>
          </cell>
        </row>
        <row r="110">
          <cell r="B110">
            <v>109</v>
          </cell>
          <cell r="C110">
            <v>16</v>
          </cell>
          <cell r="D110" t="str">
            <v>越谷市　Ｂ</v>
          </cell>
          <cell r="E110" t="str">
            <v>弐段</v>
          </cell>
          <cell r="F110" t="str">
            <v>三輪 さち子</v>
          </cell>
          <cell r="G110" t="str">
            <v>女</v>
          </cell>
          <cell r="H110" t="str">
            <v>３段以下</v>
          </cell>
        </row>
        <row r="111">
          <cell r="B111">
            <v>110</v>
          </cell>
          <cell r="C111">
            <v>16</v>
          </cell>
          <cell r="D111" t="str">
            <v>越谷市　Ｂ</v>
          </cell>
          <cell r="E111" t="str">
            <v>初段</v>
          </cell>
          <cell r="F111" t="str">
            <v>石川　　守</v>
          </cell>
          <cell r="G111" t="str">
            <v>男</v>
          </cell>
          <cell r="H111" t="str">
            <v>３段以下</v>
          </cell>
        </row>
        <row r="112">
          <cell r="B112">
            <v>111</v>
          </cell>
          <cell r="C112">
            <v>16</v>
          </cell>
          <cell r="D112" t="str">
            <v>越谷市　Ｂ</v>
          </cell>
          <cell r="E112" t="str">
            <v>弐段</v>
          </cell>
          <cell r="F112" t="str">
            <v>安藤 加世子</v>
          </cell>
          <cell r="G112" t="str">
            <v>女</v>
          </cell>
          <cell r="H112" t="str">
            <v>３段以下</v>
          </cell>
        </row>
        <row r="113">
          <cell r="B113">
            <v>112</v>
          </cell>
          <cell r="C113">
            <v>17</v>
          </cell>
          <cell r="D113" t="str">
            <v>妻沼</v>
          </cell>
          <cell r="E113" t="str">
            <v>参段</v>
          </cell>
          <cell r="F113" t="str">
            <v>白石　定雄</v>
          </cell>
          <cell r="G113" t="str">
            <v>男</v>
          </cell>
          <cell r="H113" t="str">
            <v>３段以下</v>
          </cell>
        </row>
        <row r="114">
          <cell r="B114">
            <v>113</v>
          </cell>
          <cell r="C114">
            <v>17</v>
          </cell>
          <cell r="D114" t="str">
            <v>妻沼</v>
          </cell>
          <cell r="E114" t="str">
            <v>弐段</v>
          </cell>
          <cell r="F114" t="str">
            <v>外園　文絵</v>
          </cell>
          <cell r="G114" t="str">
            <v>女</v>
          </cell>
          <cell r="H114" t="str">
            <v>３段以下</v>
          </cell>
        </row>
        <row r="115">
          <cell r="B115">
            <v>114</v>
          </cell>
          <cell r="C115">
            <v>17</v>
          </cell>
          <cell r="D115" t="str">
            <v>妻沼</v>
          </cell>
          <cell r="E115" t="str">
            <v>参段</v>
          </cell>
          <cell r="F115" t="str">
            <v>星野　次夫</v>
          </cell>
          <cell r="G115" t="str">
            <v>男</v>
          </cell>
          <cell r="H115" t="str">
            <v>３段以下</v>
          </cell>
        </row>
        <row r="116">
          <cell r="B116">
            <v>115</v>
          </cell>
          <cell r="C116">
            <v>18</v>
          </cell>
          <cell r="D116" t="str">
            <v>朝霞　Ａ</v>
          </cell>
          <cell r="E116" t="str">
            <v>参段</v>
          </cell>
          <cell r="F116" t="str">
            <v>木崎　　修</v>
          </cell>
          <cell r="G116" t="str">
            <v>男</v>
          </cell>
          <cell r="H116" t="str">
            <v>３段以下</v>
          </cell>
        </row>
        <row r="117">
          <cell r="B117">
            <v>116</v>
          </cell>
          <cell r="C117">
            <v>18</v>
          </cell>
          <cell r="D117" t="str">
            <v>朝霞　Ａ</v>
          </cell>
          <cell r="E117" t="str">
            <v>参段</v>
          </cell>
          <cell r="F117" t="str">
            <v>工藤　　勉</v>
          </cell>
          <cell r="G117" t="str">
            <v>男</v>
          </cell>
          <cell r="H117" t="str">
            <v>３段以下</v>
          </cell>
        </row>
        <row r="118">
          <cell r="B118">
            <v>117</v>
          </cell>
          <cell r="C118">
            <v>18</v>
          </cell>
          <cell r="D118" t="str">
            <v>朝霞　Ａ</v>
          </cell>
          <cell r="E118" t="str">
            <v>参段</v>
          </cell>
          <cell r="F118" t="str">
            <v>大塚　　進</v>
          </cell>
          <cell r="G118" t="str">
            <v>男</v>
          </cell>
          <cell r="H118" t="str">
            <v>３段以下</v>
          </cell>
        </row>
        <row r="119">
          <cell r="B119">
            <v>118</v>
          </cell>
          <cell r="C119">
            <v>19</v>
          </cell>
          <cell r="D119" t="str">
            <v>小鹿野町</v>
          </cell>
          <cell r="E119" t="str">
            <v>参段</v>
          </cell>
          <cell r="F119" t="str">
            <v>強矢　暢一</v>
          </cell>
          <cell r="G119" t="str">
            <v>男</v>
          </cell>
          <cell r="H119" t="str">
            <v>３段以下</v>
          </cell>
        </row>
        <row r="120">
          <cell r="B120">
            <v>119</v>
          </cell>
          <cell r="C120">
            <v>19</v>
          </cell>
          <cell r="D120" t="str">
            <v>小鹿野町</v>
          </cell>
          <cell r="E120" t="str">
            <v>初段</v>
          </cell>
          <cell r="F120" t="str">
            <v>本田　　章</v>
          </cell>
          <cell r="G120" t="str">
            <v>男</v>
          </cell>
          <cell r="H120" t="str">
            <v>３段以下</v>
          </cell>
        </row>
        <row r="121">
          <cell r="B121">
            <v>120</v>
          </cell>
          <cell r="C121">
            <v>19</v>
          </cell>
          <cell r="D121" t="str">
            <v>小鹿野町</v>
          </cell>
          <cell r="E121" t="str">
            <v>参段</v>
          </cell>
          <cell r="F121" t="str">
            <v>笠原　正男</v>
          </cell>
          <cell r="G121" t="str">
            <v>男</v>
          </cell>
          <cell r="H121" t="str">
            <v>３段以下</v>
          </cell>
        </row>
        <row r="122">
          <cell r="B122">
            <v>121</v>
          </cell>
          <cell r="C122">
            <v>20</v>
          </cell>
          <cell r="D122" t="str">
            <v>さいたま市　Ｆ</v>
          </cell>
          <cell r="E122" t="str">
            <v>弐段</v>
          </cell>
          <cell r="F122" t="str">
            <v>志摩　達哉</v>
          </cell>
          <cell r="G122" t="str">
            <v>男</v>
          </cell>
          <cell r="H122" t="str">
            <v>３段以下</v>
          </cell>
        </row>
        <row r="123">
          <cell r="B123">
            <v>122</v>
          </cell>
          <cell r="C123">
            <v>20</v>
          </cell>
          <cell r="D123" t="str">
            <v>さいたま市　Ｆ</v>
          </cell>
          <cell r="E123" t="str">
            <v>弐段</v>
          </cell>
          <cell r="F123" t="str">
            <v>田中　正迪</v>
          </cell>
          <cell r="G123" t="str">
            <v>男</v>
          </cell>
          <cell r="H123" t="str">
            <v>３段以下</v>
          </cell>
        </row>
        <row r="124">
          <cell r="B124">
            <v>123</v>
          </cell>
          <cell r="C124">
            <v>20</v>
          </cell>
          <cell r="D124" t="str">
            <v>さいたま市　Ｆ</v>
          </cell>
          <cell r="E124" t="str">
            <v>参段</v>
          </cell>
          <cell r="F124" t="str">
            <v>杉本　　司</v>
          </cell>
          <cell r="G124" t="str">
            <v>男</v>
          </cell>
          <cell r="H124" t="str">
            <v>３段以下</v>
          </cell>
        </row>
        <row r="125">
          <cell r="B125">
            <v>124</v>
          </cell>
          <cell r="C125">
            <v>21</v>
          </cell>
          <cell r="D125" t="str">
            <v>春日部　Ｂ</v>
          </cell>
          <cell r="E125" t="str">
            <v>参段</v>
          </cell>
          <cell r="F125" t="str">
            <v>柿沼　清孝</v>
          </cell>
          <cell r="G125" t="str">
            <v>男</v>
          </cell>
          <cell r="H125" t="str">
            <v>３段以下</v>
          </cell>
        </row>
        <row r="126">
          <cell r="B126">
            <v>125</v>
          </cell>
          <cell r="C126">
            <v>21</v>
          </cell>
          <cell r="D126" t="str">
            <v>春日部　Ｂ</v>
          </cell>
          <cell r="E126" t="str">
            <v>参段</v>
          </cell>
          <cell r="F126" t="str">
            <v>横山　　茂</v>
          </cell>
          <cell r="G126" t="str">
            <v>男</v>
          </cell>
          <cell r="H126" t="str">
            <v>３段以下</v>
          </cell>
        </row>
        <row r="127">
          <cell r="B127">
            <v>126</v>
          </cell>
          <cell r="C127">
            <v>21</v>
          </cell>
          <cell r="D127" t="str">
            <v>春日部　Ｂ</v>
          </cell>
          <cell r="E127" t="str">
            <v>弐段</v>
          </cell>
          <cell r="F127" t="str">
            <v>秋山　　亘</v>
          </cell>
          <cell r="G127" t="str">
            <v>男</v>
          </cell>
          <cell r="H127" t="str">
            <v>３段以下</v>
          </cell>
        </row>
        <row r="128">
          <cell r="B128">
            <v>127</v>
          </cell>
          <cell r="C128">
            <v>1</v>
          </cell>
          <cell r="D128" t="str">
            <v>狭山市</v>
          </cell>
          <cell r="E128" t="str">
            <v>四段</v>
          </cell>
          <cell r="F128" t="str">
            <v>芦　　新二</v>
          </cell>
          <cell r="G128" t="str">
            <v>男</v>
          </cell>
          <cell r="H128" t="str">
            <v>４・5段</v>
          </cell>
        </row>
        <row r="129">
          <cell r="B129">
            <v>128</v>
          </cell>
          <cell r="C129">
            <v>1</v>
          </cell>
          <cell r="D129" t="str">
            <v>狭山市</v>
          </cell>
          <cell r="E129" t="str">
            <v>五段</v>
          </cell>
          <cell r="F129" t="str">
            <v>宮崎　　博</v>
          </cell>
          <cell r="G129" t="str">
            <v>男</v>
          </cell>
          <cell r="H129" t="str">
            <v>４・5段</v>
          </cell>
        </row>
        <row r="130">
          <cell r="B130">
            <v>129</v>
          </cell>
          <cell r="C130">
            <v>1</v>
          </cell>
          <cell r="D130" t="str">
            <v>狭山市</v>
          </cell>
          <cell r="E130" t="str">
            <v>四段</v>
          </cell>
          <cell r="F130" t="str">
            <v>石川　正久</v>
          </cell>
          <cell r="G130" t="str">
            <v>男</v>
          </cell>
          <cell r="H130" t="str">
            <v>４・5段</v>
          </cell>
        </row>
        <row r="131">
          <cell r="B131">
            <v>130</v>
          </cell>
          <cell r="C131">
            <v>2</v>
          </cell>
          <cell r="D131" t="str">
            <v>戸田市</v>
          </cell>
          <cell r="E131" t="str">
            <v>四段</v>
          </cell>
          <cell r="F131" t="str">
            <v>飯塚　　彰</v>
          </cell>
          <cell r="G131" t="str">
            <v>男</v>
          </cell>
          <cell r="H131" t="str">
            <v>４・5段</v>
          </cell>
        </row>
        <row r="132">
          <cell r="B132">
            <v>131</v>
          </cell>
          <cell r="C132">
            <v>2</v>
          </cell>
          <cell r="D132" t="str">
            <v>戸田市</v>
          </cell>
          <cell r="E132" t="str">
            <v>四段</v>
          </cell>
          <cell r="F132" t="str">
            <v>小林　茂樹</v>
          </cell>
          <cell r="G132" t="str">
            <v>男</v>
          </cell>
          <cell r="H132" t="str">
            <v>４・5段</v>
          </cell>
        </row>
        <row r="133">
          <cell r="B133">
            <v>132</v>
          </cell>
          <cell r="C133">
            <v>2</v>
          </cell>
          <cell r="D133" t="str">
            <v>戸田市</v>
          </cell>
          <cell r="E133" t="str">
            <v>五段</v>
          </cell>
          <cell r="F133" t="str">
            <v>大竹　淑夫</v>
          </cell>
          <cell r="G133" t="str">
            <v>男</v>
          </cell>
          <cell r="H133" t="str">
            <v>４・5段</v>
          </cell>
        </row>
        <row r="134">
          <cell r="B134">
            <v>133</v>
          </cell>
          <cell r="C134">
            <v>3</v>
          </cell>
          <cell r="D134" t="str">
            <v>熊谷</v>
          </cell>
          <cell r="E134" t="str">
            <v>四段</v>
          </cell>
          <cell r="F134" t="str">
            <v>鎌塚　宏紀</v>
          </cell>
          <cell r="G134" t="str">
            <v>男</v>
          </cell>
          <cell r="H134" t="str">
            <v>４・5段</v>
          </cell>
        </row>
        <row r="135">
          <cell r="B135">
            <v>134</v>
          </cell>
          <cell r="C135">
            <v>3</v>
          </cell>
          <cell r="D135" t="str">
            <v>熊谷</v>
          </cell>
          <cell r="E135" t="str">
            <v>四段</v>
          </cell>
          <cell r="F135" t="str">
            <v>稲垣　泰之</v>
          </cell>
          <cell r="G135" t="str">
            <v>男</v>
          </cell>
          <cell r="H135" t="str">
            <v>４・5段</v>
          </cell>
        </row>
        <row r="136">
          <cell r="B136">
            <v>135</v>
          </cell>
          <cell r="C136">
            <v>3</v>
          </cell>
          <cell r="D136" t="str">
            <v>熊谷</v>
          </cell>
          <cell r="E136" t="str">
            <v>四段</v>
          </cell>
          <cell r="F136" t="str">
            <v>関口　尚人</v>
          </cell>
          <cell r="G136" t="str">
            <v>男</v>
          </cell>
          <cell r="H136" t="str">
            <v>４・5段</v>
          </cell>
        </row>
        <row r="137">
          <cell r="B137">
            <v>136</v>
          </cell>
          <cell r="C137">
            <v>4</v>
          </cell>
          <cell r="D137" t="str">
            <v>所沢　Ｃ</v>
          </cell>
          <cell r="E137" t="str">
            <v>四段</v>
          </cell>
          <cell r="F137" t="str">
            <v>井口　恒夫</v>
          </cell>
          <cell r="G137" t="str">
            <v>男</v>
          </cell>
          <cell r="H137" t="str">
            <v>４・5段</v>
          </cell>
        </row>
        <row r="138">
          <cell r="B138">
            <v>137</v>
          </cell>
          <cell r="C138">
            <v>4</v>
          </cell>
          <cell r="D138" t="str">
            <v>所沢　Ｃ</v>
          </cell>
          <cell r="E138" t="str">
            <v>四段</v>
          </cell>
          <cell r="F138" t="str">
            <v>小林　康則</v>
          </cell>
          <cell r="G138" t="str">
            <v>男</v>
          </cell>
          <cell r="H138" t="str">
            <v>４・5段</v>
          </cell>
        </row>
        <row r="139">
          <cell r="B139">
            <v>138</v>
          </cell>
          <cell r="C139">
            <v>4</v>
          </cell>
          <cell r="D139" t="str">
            <v>所沢　Ｃ</v>
          </cell>
          <cell r="E139" t="str">
            <v>五段</v>
          </cell>
          <cell r="F139" t="str">
            <v>鈴木　光昭</v>
          </cell>
          <cell r="G139" t="str">
            <v>男</v>
          </cell>
          <cell r="H139" t="str">
            <v>４・5段</v>
          </cell>
        </row>
        <row r="140">
          <cell r="B140">
            <v>139</v>
          </cell>
          <cell r="C140">
            <v>5</v>
          </cell>
          <cell r="D140" t="str">
            <v>秩父市</v>
          </cell>
          <cell r="E140" t="str">
            <v>四段</v>
          </cell>
          <cell r="F140" t="str">
            <v>手島　　孝</v>
          </cell>
          <cell r="G140" t="str">
            <v>男</v>
          </cell>
          <cell r="H140" t="str">
            <v>４・5段</v>
          </cell>
        </row>
        <row r="141">
          <cell r="B141">
            <v>140</v>
          </cell>
          <cell r="C141">
            <v>5</v>
          </cell>
          <cell r="D141" t="str">
            <v>秩父市</v>
          </cell>
          <cell r="E141" t="str">
            <v>四段</v>
          </cell>
          <cell r="F141" t="str">
            <v>小林　延衛</v>
          </cell>
          <cell r="G141" t="str">
            <v>男</v>
          </cell>
          <cell r="H141" t="str">
            <v>４・5段</v>
          </cell>
        </row>
        <row r="142">
          <cell r="B142">
            <v>141</v>
          </cell>
          <cell r="C142">
            <v>5</v>
          </cell>
          <cell r="D142" t="str">
            <v>秩父市</v>
          </cell>
          <cell r="E142" t="str">
            <v>五段</v>
          </cell>
          <cell r="F142" t="str">
            <v>田中　周一</v>
          </cell>
          <cell r="G142" t="str">
            <v>男</v>
          </cell>
          <cell r="H142" t="str">
            <v>４・5段</v>
          </cell>
        </row>
        <row r="143">
          <cell r="B143">
            <v>142</v>
          </cell>
          <cell r="C143">
            <v>6</v>
          </cell>
          <cell r="D143" t="str">
            <v>さいたま市　Ｇ</v>
          </cell>
          <cell r="E143" t="str">
            <v>四段</v>
          </cell>
          <cell r="F143" t="str">
            <v>中村　光広</v>
          </cell>
          <cell r="G143" t="str">
            <v>男</v>
          </cell>
          <cell r="H143" t="str">
            <v>４・5段</v>
          </cell>
        </row>
        <row r="144">
          <cell r="B144">
            <v>143</v>
          </cell>
          <cell r="C144">
            <v>6</v>
          </cell>
          <cell r="D144" t="str">
            <v>さいたま市　Ｇ</v>
          </cell>
          <cell r="E144" t="str">
            <v>四段</v>
          </cell>
          <cell r="F144" t="str">
            <v>佐久間　勝</v>
          </cell>
          <cell r="G144" t="str">
            <v>男</v>
          </cell>
          <cell r="H144" t="str">
            <v>４・5段</v>
          </cell>
        </row>
        <row r="145">
          <cell r="B145">
            <v>144</v>
          </cell>
          <cell r="C145">
            <v>6</v>
          </cell>
          <cell r="D145" t="str">
            <v>さいたま市　Ｇ</v>
          </cell>
          <cell r="E145" t="str">
            <v>五段</v>
          </cell>
          <cell r="F145" t="str">
            <v>石田　義弘</v>
          </cell>
          <cell r="G145" t="str">
            <v>男</v>
          </cell>
          <cell r="H145" t="str">
            <v>４・5段</v>
          </cell>
        </row>
        <row r="146">
          <cell r="B146">
            <v>145</v>
          </cell>
          <cell r="C146">
            <v>7</v>
          </cell>
          <cell r="D146" t="str">
            <v>幸手</v>
          </cell>
          <cell r="E146" t="str">
            <v>四段</v>
          </cell>
          <cell r="F146" t="str">
            <v>川上　嘉久</v>
          </cell>
          <cell r="G146" t="str">
            <v>男</v>
          </cell>
          <cell r="H146" t="str">
            <v>４・5段</v>
          </cell>
        </row>
        <row r="147">
          <cell r="B147">
            <v>146</v>
          </cell>
          <cell r="C147">
            <v>7</v>
          </cell>
          <cell r="D147" t="str">
            <v>幸手</v>
          </cell>
          <cell r="E147" t="str">
            <v>四段</v>
          </cell>
          <cell r="F147" t="str">
            <v>冨野　武彦</v>
          </cell>
          <cell r="G147" t="str">
            <v>男</v>
          </cell>
          <cell r="H147" t="str">
            <v>４・5段</v>
          </cell>
        </row>
        <row r="148">
          <cell r="B148">
            <v>147</v>
          </cell>
          <cell r="C148">
            <v>7</v>
          </cell>
          <cell r="D148" t="str">
            <v>幸手</v>
          </cell>
          <cell r="E148" t="str">
            <v>四段</v>
          </cell>
          <cell r="F148" t="str">
            <v>中村　　進</v>
          </cell>
          <cell r="G148" t="str">
            <v>男</v>
          </cell>
          <cell r="H148" t="str">
            <v>４・5段</v>
          </cell>
        </row>
        <row r="149">
          <cell r="B149">
            <v>148</v>
          </cell>
          <cell r="C149">
            <v>8</v>
          </cell>
          <cell r="D149" t="str">
            <v>小川町</v>
          </cell>
          <cell r="E149" t="str">
            <v>五段</v>
          </cell>
          <cell r="F149" t="str">
            <v>斎藤　善生</v>
          </cell>
          <cell r="G149" t="str">
            <v>男</v>
          </cell>
          <cell r="H149" t="str">
            <v>４・5段</v>
          </cell>
        </row>
        <row r="150">
          <cell r="B150">
            <v>149</v>
          </cell>
          <cell r="C150">
            <v>8</v>
          </cell>
          <cell r="D150" t="str">
            <v>小川町</v>
          </cell>
          <cell r="E150" t="str">
            <v>四段</v>
          </cell>
          <cell r="F150" t="str">
            <v>山手　直之</v>
          </cell>
          <cell r="G150" t="str">
            <v>男</v>
          </cell>
          <cell r="H150" t="str">
            <v>４・5段</v>
          </cell>
        </row>
        <row r="151">
          <cell r="B151">
            <v>150</v>
          </cell>
          <cell r="C151">
            <v>8</v>
          </cell>
          <cell r="D151" t="str">
            <v>小川町</v>
          </cell>
          <cell r="E151" t="str">
            <v>五段</v>
          </cell>
          <cell r="F151" t="str">
            <v>高木　博志</v>
          </cell>
          <cell r="G151" t="str">
            <v>男</v>
          </cell>
          <cell r="H151" t="str">
            <v>４・5段</v>
          </cell>
        </row>
        <row r="152">
          <cell r="B152">
            <v>151</v>
          </cell>
          <cell r="C152">
            <v>9</v>
          </cell>
          <cell r="D152" t="str">
            <v>吉川市</v>
          </cell>
          <cell r="E152" t="str">
            <v>五段</v>
          </cell>
          <cell r="F152" t="str">
            <v>五十川 英俊</v>
          </cell>
          <cell r="G152" t="str">
            <v>男</v>
          </cell>
          <cell r="H152" t="str">
            <v>４・5段</v>
          </cell>
        </row>
        <row r="153">
          <cell r="B153">
            <v>152</v>
          </cell>
          <cell r="C153">
            <v>9</v>
          </cell>
          <cell r="D153" t="str">
            <v>吉川市</v>
          </cell>
          <cell r="E153" t="str">
            <v>五段</v>
          </cell>
          <cell r="F153" t="str">
            <v>富永　　透</v>
          </cell>
          <cell r="G153" t="str">
            <v>男</v>
          </cell>
          <cell r="H153" t="str">
            <v>４・5段</v>
          </cell>
        </row>
        <row r="154">
          <cell r="B154">
            <v>153</v>
          </cell>
          <cell r="C154">
            <v>9</v>
          </cell>
          <cell r="D154" t="str">
            <v>吉川市</v>
          </cell>
          <cell r="E154" t="str">
            <v>五段</v>
          </cell>
          <cell r="F154" t="str">
            <v>鈴木　　光</v>
          </cell>
          <cell r="G154" t="str">
            <v>男</v>
          </cell>
          <cell r="H154" t="str">
            <v>４・5段</v>
          </cell>
        </row>
        <row r="155">
          <cell r="B155">
            <v>154</v>
          </cell>
          <cell r="C155">
            <v>10</v>
          </cell>
          <cell r="D155" t="str">
            <v>深谷</v>
          </cell>
          <cell r="E155" t="str">
            <v>四段</v>
          </cell>
          <cell r="F155" t="str">
            <v>橋本　和也</v>
          </cell>
          <cell r="G155" t="str">
            <v>男</v>
          </cell>
          <cell r="H155" t="str">
            <v>４・5段</v>
          </cell>
        </row>
        <row r="156">
          <cell r="B156">
            <v>155</v>
          </cell>
          <cell r="C156">
            <v>10</v>
          </cell>
          <cell r="D156" t="str">
            <v>深谷</v>
          </cell>
          <cell r="E156" t="str">
            <v>四段</v>
          </cell>
          <cell r="F156" t="str">
            <v>会田　春樹</v>
          </cell>
          <cell r="G156" t="str">
            <v>男</v>
          </cell>
          <cell r="H156" t="str">
            <v>４・5段</v>
          </cell>
        </row>
        <row r="157">
          <cell r="B157">
            <v>156</v>
          </cell>
          <cell r="C157">
            <v>10</v>
          </cell>
          <cell r="D157" t="str">
            <v>深谷</v>
          </cell>
          <cell r="E157" t="str">
            <v>五段</v>
          </cell>
          <cell r="F157" t="str">
            <v>岡戸　　隆</v>
          </cell>
          <cell r="G157" t="str">
            <v>男</v>
          </cell>
          <cell r="H157" t="str">
            <v>４・5段</v>
          </cell>
        </row>
        <row r="158">
          <cell r="B158">
            <v>157</v>
          </cell>
          <cell r="C158">
            <v>11</v>
          </cell>
          <cell r="D158" t="str">
            <v>所沢　Ｄ</v>
          </cell>
          <cell r="E158" t="str">
            <v>五段</v>
          </cell>
          <cell r="F158" t="str">
            <v>永田　欽一</v>
          </cell>
          <cell r="G158" t="str">
            <v>男</v>
          </cell>
          <cell r="H158" t="str">
            <v>４・5段</v>
          </cell>
        </row>
        <row r="159">
          <cell r="B159">
            <v>158</v>
          </cell>
          <cell r="C159">
            <v>11</v>
          </cell>
          <cell r="D159" t="str">
            <v>所沢　Ｄ</v>
          </cell>
          <cell r="E159" t="str">
            <v>四段</v>
          </cell>
          <cell r="F159" t="str">
            <v>星川 三樹男</v>
          </cell>
          <cell r="G159" t="str">
            <v>男</v>
          </cell>
          <cell r="H159" t="str">
            <v>４・5段</v>
          </cell>
        </row>
        <row r="160">
          <cell r="B160">
            <v>159</v>
          </cell>
          <cell r="C160">
            <v>11</v>
          </cell>
          <cell r="D160" t="str">
            <v>所沢　Ｄ</v>
          </cell>
          <cell r="E160" t="str">
            <v>五段</v>
          </cell>
          <cell r="F160" t="str">
            <v>阿部　清市</v>
          </cell>
          <cell r="G160" t="str">
            <v>男</v>
          </cell>
          <cell r="H160" t="str">
            <v>４・5段</v>
          </cell>
        </row>
        <row r="161">
          <cell r="B161">
            <v>160</v>
          </cell>
          <cell r="C161">
            <v>12</v>
          </cell>
          <cell r="D161" t="str">
            <v>横瀬町</v>
          </cell>
          <cell r="E161" t="str">
            <v>四段</v>
          </cell>
          <cell r="F161" t="str">
            <v>田中　隆雄</v>
          </cell>
          <cell r="G161" t="str">
            <v>男</v>
          </cell>
          <cell r="H161" t="str">
            <v>４・5段</v>
          </cell>
        </row>
        <row r="162">
          <cell r="B162">
            <v>161</v>
          </cell>
          <cell r="C162">
            <v>12</v>
          </cell>
          <cell r="D162" t="str">
            <v>横瀬町</v>
          </cell>
          <cell r="E162" t="str">
            <v>四段</v>
          </cell>
          <cell r="F162" t="str">
            <v>丸山　康弘</v>
          </cell>
          <cell r="G162" t="str">
            <v>男</v>
          </cell>
          <cell r="H162" t="str">
            <v>４・5段</v>
          </cell>
        </row>
        <row r="163">
          <cell r="B163">
            <v>162</v>
          </cell>
          <cell r="C163">
            <v>12</v>
          </cell>
          <cell r="D163" t="str">
            <v>横瀬町</v>
          </cell>
          <cell r="E163" t="str">
            <v>五段</v>
          </cell>
          <cell r="F163" t="str">
            <v>冨田　昌孝</v>
          </cell>
          <cell r="G163" t="str">
            <v>男</v>
          </cell>
          <cell r="H163" t="str">
            <v>４・5段</v>
          </cell>
        </row>
        <row r="164">
          <cell r="B164">
            <v>163</v>
          </cell>
          <cell r="C164">
            <v>13</v>
          </cell>
          <cell r="D164" t="str">
            <v>さいたま市　Ｈ</v>
          </cell>
          <cell r="E164" t="str">
            <v>五段</v>
          </cell>
          <cell r="F164" t="str">
            <v>本間 ますみ</v>
          </cell>
          <cell r="G164" t="str">
            <v>女</v>
          </cell>
          <cell r="H164" t="str">
            <v>４・5段</v>
          </cell>
        </row>
        <row r="165">
          <cell r="B165">
            <v>164</v>
          </cell>
          <cell r="C165">
            <v>13</v>
          </cell>
          <cell r="D165" t="str">
            <v>さいたま市　Ｈ</v>
          </cell>
          <cell r="E165" t="str">
            <v>四段</v>
          </cell>
          <cell r="F165" t="str">
            <v>佐々木 克則</v>
          </cell>
          <cell r="G165" t="str">
            <v>男</v>
          </cell>
          <cell r="H165" t="str">
            <v>４・5段</v>
          </cell>
        </row>
        <row r="166">
          <cell r="B166">
            <v>165</v>
          </cell>
          <cell r="C166">
            <v>13</v>
          </cell>
          <cell r="D166" t="str">
            <v>さいたま市　Ｈ</v>
          </cell>
          <cell r="E166" t="str">
            <v>四段</v>
          </cell>
          <cell r="F166" t="str">
            <v>大森　孝男</v>
          </cell>
          <cell r="G166" t="str">
            <v>男</v>
          </cell>
          <cell r="H166" t="str">
            <v>４・5段</v>
          </cell>
        </row>
        <row r="167">
          <cell r="B167">
            <v>166</v>
          </cell>
          <cell r="C167">
            <v>14</v>
          </cell>
          <cell r="D167" t="str">
            <v>上尾　Ｂ</v>
          </cell>
          <cell r="E167" t="str">
            <v>四段</v>
          </cell>
          <cell r="F167" t="str">
            <v>勝俣　俊一</v>
          </cell>
          <cell r="G167" t="str">
            <v>男</v>
          </cell>
          <cell r="H167" t="str">
            <v>４・5段</v>
          </cell>
        </row>
        <row r="168">
          <cell r="B168">
            <v>167</v>
          </cell>
          <cell r="C168">
            <v>14</v>
          </cell>
          <cell r="D168" t="str">
            <v>上尾　Ｂ</v>
          </cell>
          <cell r="E168" t="str">
            <v>五段</v>
          </cell>
          <cell r="F168" t="str">
            <v>大西 いづみ</v>
          </cell>
          <cell r="G168" t="str">
            <v>男</v>
          </cell>
          <cell r="H168" t="str">
            <v>４・5段</v>
          </cell>
        </row>
        <row r="169">
          <cell r="B169">
            <v>168</v>
          </cell>
          <cell r="C169">
            <v>14</v>
          </cell>
          <cell r="D169" t="str">
            <v>上尾　Ｂ</v>
          </cell>
          <cell r="E169" t="str">
            <v>五段</v>
          </cell>
          <cell r="F169" t="str">
            <v>赤澤 千恵子</v>
          </cell>
          <cell r="G169" t="str">
            <v>女</v>
          </cell>
          <cell r="H169" t="str">
            <v>４・5段</v>
          </cell>
        </row>
        <row r="170">
          <cell r="B170">
            <v>169</v>
          </cell>
          <cell r="C170">
            <v>15</v>
          </cell>
          <cell r="D170" t="str">
            <v>日高市　</v>
          </cell>
          <cell r="E170" t="str">
            <v>四段</v>
          </cell>
          <cell r="F170" t="str">
            <v>吉田　康宏</v>
          </cell>
          <cell r="G170" t="str">
            <v>男</v>
          </cell>
          <cell r="H170" t="str">
            <v>４・5段</v>
          </cell>
        </row>
        <row r="171">
          <cell r="B171">
            <v>170</v>
          </cell>
          <cell r="C171">
            <v>15</v>
          </cell>
          <cell r="D171" t="str">
            <v>日高市　</v>
          </cell>
          <cell r="E171" t="str">
            <v>四段</v>
          </cell>
          <cell r="F171" t="str">
            <v>国分　菊雄</v>
          </cell>
          <cell r="G171" t="str">
            <v>男</v>
          </cell>
          <cell r="H171" t="str">
            <v>４・5段</v>
          </cell>
        </row>
        <row r="172">
          <cell r="B172">
            <v>171</v>
          </cell>
          <cell r="C172">
            <v>15</v>
          </cell>
          <cell r="D172" t="str">
            <v>日高市　</v>
          </cell>
          <cell r="E172" t="str">
            <v>五段</v>
          </cell>
          <cell r="F172" t="str">
            <v>野崎　勝一</v>
          </cell>
          <cell r="G172" t="str">
            <v>男</v>
          </cell>
          <cell r="H172" t="str">
            <v>４・5段</v>
          </cell>
        </row>
        <row r="173">
          <cell r="B173">
            <v>172</v>
          </cell>
          <cell r="C173">
            <v>16</v>
          </cell>
          <cell r="D173" t="str">
            <v>川口市</v>
          </cell>
          <cell r="E173" t="str">
            <v>五段</v>
          </cell>
          <cell r="F173" t="str">
            <v>福本　昭広</v>
          </cell>
          <cell r="G173" t="str">
            <v>男</v>
          </cell>
          <cell r="H173" t="str">
            <v>４・5段</v>
          </cell>
        </row>
        <row r="174">
          <cell r="B174">
            <v>173</v>
          </cell>
          <cell r="C174">
            <v>16</v>
          </cell>
          <cell r="D174" t="str">
            <v>川口市</v>
          </cell>
          <cell r="E174" t="str">
            <v>四段</v>
          </cell>
          <cell r="F174" t="str">
            <v>小宮　輝雄</v>
          </cell>
          <cell r="G174" t="str">
            <v>男</v>
          </cell>
          <cell r="H174" t="str">
            <v>４・5段</v>
          </cell>
        </row>
        <row r="175">
          <cell r="B175">
            <v>174</v>
          </cell>
          <cell r="C175">
            <v>16</v>
          </cell>
          <cell r="D175" t="str">
            <v>川口市</v>
          </cell>
          <cell r="E175" t="str">
            <v>五段</v>
          </cell>
          <cell r="F175" t="str">
            <v>富岡　勘二</v>
          </cell>
          <cell r="G175" t="str">
            <v>男</v>
          </cell>
          <cell r="H175" t="str">
            <v>４・5段</v>
          </cell>
        </row>
        <row r="176">
          <cell r="B176">
            <v>175</v>
          </cell>
          <cell r="C176">
            <v>17</v>
          </cell>
          <cell r="D176" t="str">
            <v>妻沼</v>
          </cell>
          <cell r="E176" t="str">
            <v>四段</v>
          </cell>
          <cell r="F176" t="str">
            <v>松澤　　宏</v>
          </cell>
          <cell r="G176" t="str">
            <v>男</v>
          </cell>
          <cell r="H176" t="str">
            <v>４・5段</v>
          </cell>
        </row>
        <row r="177">
          <cell r="B177">
            <v>176</v>
          </cell>
          <cell r="C177">
            <v>17</v>
          </cell>
          <cell r="D177" t="str">
            <v>妻沼</v>
          </cell>
          <cell r="E177" t="str">
            <v>四段</v>
          </cell>
          <cell r="F177" t="str">
            <v>小此木与志江</v>
          </cell>
          <cell r="G177" t="str">
            <v>女</v>
          </cell>
          <cell r="H177" t="str">
            <v>４・5段</v>
          </cell>
        </row>
        <row r="178">
          <cell r="B178">
            <v>177</v>
          </cell>
          <cell r="C178">
            <v>17</v>
          </cell>
          <cell r="D178" t="str">
            <v>妻沼</v>
          </cell>
          <cell r="E178" t="str">
            <v>五段</v>
          </cell>
          <cell r="F178" t="str">
            <v>松本 信一郎</v>
          </cell>
          <cell r="G178" t="str">
            <v>男</v>
          </cell>
          <cell r="H178" t="str">
            <v>４・5段</v>
          </cell>
        </row>
        <row r="179">
          <cell r="B179">
            <v>178</v>
          </cell>
          <cell r="C179">
            <v>18</v>
          </cell>
          <cell r="D179" t="str">
            <v>新座　Ａ</v>
          </cell>
          <cell r="E179" t="str">
            <v>五段</v>
          </cell>
          <cell r="F179" t="str">
            <v>大賀　久史</v>
          </cell>
          <cell r="G179" t="str">
            <v>男</v>
          </cell>
          <cell r="H179" t="str">
            <v>４・5段</v>
          </cell>
        </row>
        <row r="180">
          <cell r="B180">
            <v>179</v>
          </cell>
          <cell r="C180">
            <v>18</v>
          </cell>
          <cell r="D180" t="str">
            <v>新座　Ａ</v>
          </cell>
          <cell r="E180" t="str">
            <v>五段</v>
          </cell>
          <cell r="F180" t="str">
            <v>鈴木　武子</v>
          </cell>
          <cell r="G180" t="str">
            <v>男</v>
          </cell>
          <cell r="H180" t="str">
            <v>４・5段</v>
          </cell>
        </row>
        <row r="181">
          <cell r="B181">
            <v>180</v>
          </cell>
          <cell r="C181">
            <v>18</v>
          </cell>
          <cell r="D181" t="str">
            <v>新座　Ａ</v>
          </cell>
          <cell r="E181" t="str">
            <v>五段</v>
          </cell>
          <cell r="F181" t="str">
            <v>黒木　昭州</v>
          </cell>
          <cell r="G181" t="str">
            <v>男</v>
          </cell>
          <cell r="H181" t="str">
            <v>４・5段</v>
          </cell>
        </row>
        <row r="182">
          <cell r="B182">
            <v>181</v>
          </cell>
          <cell r="C182">
            <v>19</v>
          </cell>
          <cell r="D182" t="str">
            <v>小鹿野町</v>
          </cell>
          <cell r="E182" t="str">
            <v>四段</v>
          </cell>
          <cell r="F182" t="str">
            <v>長谷川 秀雄</v>
          </cell>
          <cell r="G182" t="str">
            <v>男</v>
          </cell>
          <cell r="H182" t="str">
            <v>４・5段</v>
          </cell>
        </row>
        <row r="183">
          <cell r="B183">
            <v>182</v>
          </cell>
          <cell r="C183">
            <v>19</v>
          </cell>
          <cell r="D183" t="str">
            <v>小鹿野町</v>
          </cell>
          <cell r="E183" t="str">
            <v>五段</v>
          </cell>
          <cell r="F183" t="str">
            <v>黒沢　五郎</v>
          </cell>
          <cell r="G183" t="str">
            <v>男</v>
          </cell>
          <cell r="H183" t="str">
            <v>４・5段</v>
          </cell>
        </row>
        <row r="184">
          <cell r="B184">
            <v>183</v>
          </cell>
          <cell r="C184">
            <v>19</v>
          </cell>
          <cell r="D184" t="str">
            <v>小鹿野町</v>
          </cell>
          <cell r="E184" t="str">
            <v>五段</v>
          </cell>
          <cell r="F184" t="str">
            <v>岡本　好浩</v>
          </cell>
          <cell r="G184" t="str">
            <v>男</v>
          </cell>
          <cell r="H184" t="str">
            <v>４・5段</v>
          </cell>
        </row>
        <row r="185">
          <cell r="B185">
            <v>184</v>
          </cell>
          <cell r="C185">
            <v>20</v>
          </cell>
          <cell r="D185" t="str">
            <v>さいたま市　Ｉ</v>
          </cell>
          <cell r="E185" t="str">
            <v>五段</v>
          </cell>
          <cell r="F185" t="str">
            <v>山崎　芳光</v>
          </cell>
          <cell r="G185" t="str">
            <v>男</v>
          </cell>
          <cell r="H185" t="str">
            <v>４・5段</v>
          </cell>
        </row>
        <row r="186">
          <cell r="B186">
            <v>185</v>
          </cell>
          <cell r="C186">
            <v>20</v>
          </cell>
          <cell r="D186" t="str">
            <v>さいたま市　Ｉ</v>
          </cell>
          <cell r="E186" t="str">
            <v>四段</v>
          </cell>
          <cell r="F186" t="str">
            <v>井上　一也</v>
          </cell>
          <cell r="G186" t="str">
            <v>男</v>
          </cell>
          <cell r="H186" t="str">
            <v>４・5段</v>
          </cell>
        </row>
        <row r="187">
          <cell r="B187">
            <v>186</v>
          </cell>
          <cell r="C187">
            <v>20</v>
          </cell>
          <cell r="D187" t="str">
            <v>さいたま市　Ｉ</v>
          </cell>
          <cell r="E187" t="str">
            <v>四段</v>
          </cell>
          <cell r="F187" t="str">
            <v>佐藤　鴻夫</v>
          </cell>
          <cell r="G187" t="str">
            <v>男</v>
          </cell>
          <cell r="H187" t="str">
            <v>４・5段</v>
          </cell>
        </row>
        <row r="188">
          <cell r="B188">
            <v>187</v>
          </cell>
          <cell r="C188">
            <v>21</v>
          </cell>
          <cell r="D188" t="str">
            <v>春日部　Ｄ</v>
          </cell>
          <cell r="E188" t="str">
            <v>五段</v>
          </cell>
          <cell r="F188" t="str">
            <v>各務　勝洋</v>
          </cell>
          <cell r="G188" t="str">
            <v>男</v>
          </cell>
          <cell r="H188" t="str">
            <v>４・5段</v>
          </cell>
        </row>
        <row r="189">
          <cell r="B189">
            <v>188</v>
          </cell>
          <cell r="C189">
            <v>21</v>
          </cell>
          <cell r="D189" t="str">
            <v>春日部　Ｄ</v>
          </cell>
          <cell r="E189" t="str">
            <v>五段</v>
          </cell>
          <cell r="F189" t="str">
            <v>東　憲太郎</v>
          </cell>
          <cell r="G189" t="str">
            <v>男</v>
          </cell>
          <cell r="H189" t="str">
            <v>４・5段</v>
          </cell>
        </row>
        <row r="190">
          <cell r="B190">
            <v>189</v>
          </cell>
          <cell r="C190">
            <v>21</v>
          </cell>
          <cell r="D190" t="str">
            <v>春日部　Ｄ</v>
          </cell>
          <cell r="E190" t="str">
            <v>五段</v>
          </cell>
          <cell r="F190" t="str">
            <v>金子　知義</v>
          </cell>
          <cell r="G190" t="str">
            <v>男</v>
          </cell>
          <cell r="H190" t="str">
            <v>４・5段</v>
          </cell>
        </row>
        <row r="191">
          <cell r="B191">
            <v>190</v>
          </cell>
          <cell r="C191">
            <v>1</v>
          </cell>
          <cell r="D191" t="str">
            <v>川越市</v>
          </cell>
          <cell r="E191" t="str">
            <v>教六</v>
          </cell>
          <cell r="F191" t="str">
            <v>内河　輝臣</v>
          </cell>
          <cell r="G191" t="str">
            <v>男</v>
          </cell>
          <cell r="H191" t="str">
            <v>称号者</v>
          </cell>
        </row>
        <row r="192">
          <cell r="B192">
            <v>191</v>
          </cell>
          <cell r="C192">
            <v>1</v>
          </cell>
          <cell r="D192" t="str">
            <v>川越市</v>
          </cell>
          <cell r="E192" t="str">
            <v>錬六</v>
          </cell>
          <cell r="F192" t="str">
            <v>岡田　晴義</v>
          </cell>
          <cell r="G192" t="str">
            <v>男</v>
          </cell>
          <cell r="H192" t="str">
            <v>称号者</v>
          </cell>
        </row>
        <row r="193">
          <cell r="B193">
            <v>192</v>
          </cell>
          <cell r="C193">
            <v>1</v>
          </cell>
          <cell r="D193" t="str">
            <v>川越市</v>
          </cell>
          <cell r="E193" t="str">
            <v>錬六</v>
          </cell>
          <cell r="F193" t="str">
            <v>千葉　　公</v>
          </cell>
          <cell r="G193" t="str">
            <v>男</v>
          </cell>
          <cell r="H193" t="str">
            <v>称号者</v>
          </cell>
        </row>
        <row r="194">
          <cell r="B194">
            <v>193</v>
          </cell>
          <cell r="C194">
            <v>2</v>
          </cell>
          <cell r="D194" t="str">
            <v>草加市</v>
          </cell>
          <cell r="E194" t="str">
            <v>錬五</v>
          </cell>
          <cell r="F194" t="str">
            <v>佐々木 信繁</v>
          </cell>
          <cell r="G194" t="str">
            <v>男</v>
          </cell>
          <cell r="H194" t="str">
            <v>称号者</v>
          </cell>
        </row>
        <row r="195">
          <cell r="B195">
            <v>194</v>
          </cell>
          <cell r="C195">
            <v>2</v>
          </cell>
          <cell r="D195" t="str">
            <v>草加市</v>
          </cell>
          <cell r="E195" t="str">
            <v>錬五</v>
          </cell>
          <cell r="F195" t="str">
            <v>加藤　　章</v>
          </cell>
          <cell r="G195" t="str">
            <v>男</v>
          </cell>
          <cell r="H195" t="str">
            <v>称号者</v>
          </cell>
        </row>
        <row r="196">
          <cell r="B196">
            <v>195</v>
          </cell>
          <cell r="C196">
            <v>2</v>
          </cell>
          <cell r="D196" t="str">
            <v>草加市</v>
          </cell>
          <cell r="E196" t="str">
            <v>錬六</v>
          </cell>
          <cell r="F196" t="str">
            <v>豊田　英子</v>
          </cell>
          <cell r="G196" t="str">
            <v>女</v>
          </cell>
          <cell r="H196" t="str">
            <v>称号者</v>
          </cell>
        </row>
        <row r="197">
          <cell r="B197">
            <v>196</v>
          </cell>
          <cell r="C197">
            <v>3</v>
          </cell>
          <cell r="D197" t="str">
            <v>熊谷　Ａ</v>
          </cell>
          <cell r="E197" t="str">
            <v>錬六</v>
          </cell>
          <cell r="F197" t="str">
            <v>茂木　昭夫</v>
          </cell>
          <cell r="G197" t="str">
            <v>男</v>
          </cell>
          <cell r="H197" t="str">
            <v>称号者</v>
          </cell>
        </row>
        <row r="198">
          <cell r="B198">
            <v>197</v>
          </cell>
          <cell r="C198">
            <v>3</v>
          </cell>
          <cell r="D198" t="str">
            <v>熊谷　Ａ</v>
          </cell>
          <cell r="E198" t="str">
            <v>錬五</v>
          </cell>
          <cell r="F198" t="str">
            <v>蛭川　　登</v>
          </cell>
          <cell r="G198" t="str">
            <v>男</v>
          </cell>
          <cell r="H198" t="str">
            <v>称号者</v>
          </cell>
        </row>
        <row r="199">
          <cell r="B199">
            <v>198</v>
          </cell>
          <cell r="C199">
            <v>3</v>
          </cell>
          <cell r="D199" t="str">
            <v>熊谷　Ａ</v>
          </cell>
          <cell r="E199" t="str">
            <v>教六</v>
          </cell>
          <cell r="F199" t="str">
            <v>高田　　武</v>
          </cell>
          <cell r="G199" t="str">
            <v>男</v>
          </cell>
          <cell r="H199" t="str">
            <v>称号者</v>
          </cell>
        </row>
        <row r="200">
          <cell r="B200">
            <v>199</v>
          </cell>
          <cell r="C200">
            <v>4</v>
          </cell>
          <cell r="D200" t="str">
            <v>上福岡　Ａ</v>
          </cell>
          <cell r="E200" t="str">
            <v>錬五</v>
          </cell>
          <cell r="F200" t="str">
            <v>豊田　　愃</v>
          </cell>
          <cell r="G200" t="str">
            <v>男</v>
          </cell>
          <cell r="H200" t="str">
            <v>称号者</v>
          </cell>
        </row>
        <row r="201">
          <cell r="B201">
            <v>200</v>
          </cell>
          <cell r="C201">
            <v>4</v>
          </cell>
          <cell r="D201" t="str">
            <v>上福岡　Ａ</v>
          </cell>
          <cell r="E201" t="str">
            <v>錬五</v>
          </cell>
          <cell r="F201" t="str">
            <v>三浦　良子</v>
          </cell>
          <cell r="G201" t="str">
            <v>女</v>
          </cell>
          <cell r="H201" t="str">
            <v>称号者</v>
          </cell>
        </row>
        <row r="202">
          <cell r="B202">
            <v>201</v>
          </cell>
          <cell r="C202">
            <v>4</v>
          </cell>
          <cell r="D202" t="str">
            <v>上福岡　Ａ</v>
          </cell>
          <cell r="E202" t="str">
            <v>教六</v>
          </cell>
          <cell r="F202" t="str">
            <v>池谷　　茂</v>
          </cell>
          <cell r="G202" t="str">
            <v>男</v>
          </cell>
          <cell r="H202" t="str">
            <v>称号者</v>
          </cell>
        </row>
        <row r="203">
          <cell r="B203">
            <v>202</v>
          </cell>
          <cell r="C203">
            <v>5</v>
          </cell>
          <cell r="D203" t="str">
            <v>秩父市</v>
          </cell>
          <cell r="E203" t="str">
            <v>錬六</v>
          </cell>
          <cell r="F203" t="str">
            <v>若林　武司</v>
          </cell>
          <cell r="G203" t="str">
            <v>男</v>
          </cell>
          <cell r="H203" t="str">
            <v>称号者</v>
          </cell>
        </row>
        <row r="204">
          <cell r="B204">
            <v>203</v>
          </cell>
          <cell r="C204">
            <v>5</v>
          </cell>
          <cell r="D204" t="str">
            <v>秩父市</v>
          </cell>
          <cell r="E204" t="str">
            <v>錬六</v>
          </cell>
          <cell r="F204" t="str">
            <v>井上　和春</v>
          </cell>
          <cell r="G204" t="str">
            <v>男</v>
          </cell>
          <cell r="H204" t="str">
            <v>称号者</v>
          </cell>
        </row>
        <row r="205">
          <cell r="B205">
            <v>204</v>
          </cell>
          <cell r="C205">
            <v>5</v>
          </cell>
          <cell r="D205" t="str">
            <v>秩父市</v>
          </cell>
          <cell r="E205" t="str">
            <v>錬六</v>
          </cell>
          <cell r="F205" t="str">
            <v>守屋　　豊</v>
          </cell>
          <cell r="G205" t="str">
            <v>男</v>
          </cell>
          <cell r="H205" t="str">
            <v>称号者</v>
          </cell>
        </row>
        <row r="206">
          <cell r="B206">
            <v>205</v>
          </cell>
          <cell r="C206">
            <v>6</v>
          </cell>
          <cell r="D206" t="str">
            <v>さいたま市　Ｊ</v>
          </cell>
          <cell r="E206" t="str">
            <v>錬五</v>
          </cell>
          <cell r="F206" t="str">
            <v>石川　芳男</v>
          </cell>
          <cell r="G206" t="str">
            <v>男</v>
          </cell>
          <cell r="H206" t="str">
            <v>称号者</v>
          </cell>
        </row>
        <row r="207">
          <cell r="B207">
            <v>206</v>
          </cell>
          <cell r="C207">
            <v>6</v>
          </cell>
          <cell r="D207" t="str">
            <v>さいたま市　Ｊ</v>
          </cell>
          <cell r="E207" t="str">
            <v>錬五</v>
          </cell>
          <cell r="F207" t="str">
            <v>齋藤　文雄</v>
          </cell>
          <cell r="G207" t="str">
            <v>男</v>
          </cell>
          <cell r="H207" t="str">
            <v>称号者</v>
          </cell>
        </row>
        <row r="208">
          <cell r="B208">
            <v>207</v>
          </cell>
          <cell r="C208">
            <v>6</v>
          </cell>
          <cell r="D208" t="str">
            <v>さいたま市　Ｊ</v>
          </cell>
          <cell r="E208" t="str">
            <v>教六</v>
          </cell>
          <cell r="F208" t="str">
            <v>小島　節子</v>
          </cell>
          <cell r="G208" t="str">
            <v>女</v>
          </cell>
          <cell r="H208" t="str">
            <v>称号者</v>
          </cell>
        </row>
        <row r="209">
          <cell r="B209">
            <v>208</v>
          </cell>
          <cell r="C209">
            <v>7</v>
          </cell>
          <cell r="D209" t="str">
            <v>春日部　Ｅ</v>
          </cell>
          <cell r="E209" t="str">
            <v>錬五</v>
          </cell>
          <cell r="F209" t="str">
            <v>蓮尾　徹夫</v>
          </cell>
          <cell r="G209" t="str">
            <v>男</v>
          </cell>
          <cell r="H209" t="str">
            <v>称号者</v>
          </cell>
        </row>
        <row r="210">
          <cell r="B210">
            <v>209</v>
          </cell>
          <cell r="C210">
            <v>7</v>
          </cell>
          <cell r="D210" t="str">
            <v>春日部　Ｅ</v>
          </cell>
          <cell r="E210" t="str">
            <v>錬五</v>
          </cell>
          <cell r="F210" t="str">
            <v>小松　秀悦</v>
          </cell>
          <cell r="G210" t="str">
            <v>男</v>
          </cell>
          <cell r="H210" t="str">
            <v>称号者</v>
          </cell>
        </row>
        <row r="211">
          <cell r="B211">
            <v>210</v>
          </cell>
          <cell r="C211">
            <v>7</v>
          </cell>
          <cell r="D211" t="str">
            <v>春日部　Ｅ</v>
          </cell>
          <cell r="E211" t="str">
            <v>錬五</v>
          </cell>
          <cell r="F211" t="str">
            <v>細野　隆志</v>
          </cell>
          <cell r="G211" t="str">
            <v>男</v>
          </cell>
          <cell r="H211" t="str">
            <v>称号者</v>
          </cell>
        </row>
        <row r="212">
          <cell r="B212">
            <v>211</v>
          </cell>
          <cell r="C212">
            <v>8</v>
          </cell>
          <cell r="D212" t="str">
            <v>狭山市</v>
          </cell>
          <cell r="E212" t="str">
            <v>錬五</v>
          </cell>
          <cell r="F212" t="str">
            <v>水岡　　勇</v>
          </cell>
          <cell r="G212" t="str">
            <v>男</v>
          </cell>
          <cell r="H212" t="str">
            <v>称号者</v>
          </cell>
        </row>
        <row r="213">
          <cell r="B213">
            <v>212</v>
          </cell>
          <cell r="C213">
            <v>8</v>
          </cell>
          <cell r="D213" t="str">
            <v>狭山市</v>
          </cell>
          <cell r="E213" t="str">
            <v>教六</v>
          </cell>
          <cell r="F213" t="str">
            <v>佐々木　弘</v>
          </cell>
          <cell r="G213" t="str">
            <v>男</v>
          </cell>
          <cell r="H213" t="str">
            <v>称号者</v>
          </cell>
        </row>
        <row r="214">
          <cell r="B214">
            <v>213</v>
          </cell>
          <cell r="C214">
            <v>8</v>
          </cell>
          <cell r="D214" t="str">
            <v>狭山市</v>
          </cell>
          <cell r="E214" t="str">
            <v>教六</v>
          </cell>
          <cell r="F214" t="str">
            <v>島田　伊平</v>
          </cell>
          <cell r="G214" t="str">
            <v>男</v>
          </cell>
          <cell r="H214" t="str">
            <v>称号者</v>
          </cell>
        </row>
        <row r="215">
          <cell r="B215">
            <v>214</v>
          </cell>
          <cell r="C215">
            <v>9</v>
          </cell>
          <cell r="D215" t="str">
            <v>越谷市</v>
          </cell>
          <cell r="E215" t="str">
            <v>錬五</v>
          </cell>
          <cell r="F215" t="str">
            <v>田部井 英明</v>
          </cell>
          <cell r="G215" t="str">
            <v>男</v>
          </cell>
          <cell r="H215" t="str">
            <v>称号者</v>
          </cell>
        </row>
        <row r="216">
          <cell r="B216">
            <v>215</v>
          </cell>
          <cell r="C216">
            <v>9</v>
          </cell>
          <cell r="D216" t="str">
            <v>越谷市</v>
          </cell>
          <cell r="E216" t="str">
            <v>錬五</v>
          </cell>
          <cell r="F216" t="str">
            <v>植竹　勝彦</v>
          </cell>
          <cell r="G216" t="str">
            <v>男</v>
          </cell>
          <cell r="H216" t="str">
            <v>称号者</v>
          </cell>
        </row>
        <row r="217">
          <cell r="B217">
            <v>216</v>
          </cell>
          <cell r="C217">
            <v>9</v>
          </cell>
          <cell r="D217" t="str">
            <v>越谷市</v>
          </cell>
          <cell r="E217" t="str">
            <v>錬六</v>
          </cell>
          <cell r="F217" t="str">
            <v>戸前　尚義</v>
          </cell>
          <cell r="G217" t="str">
            <v>男</v>
          </cell>
          <cell r="H217" t="str">
            <v>称号者</v>
          </cell>
        </row>
        <row r="218">
          <cell r="B218">
            <v>217</v>
          </cell>
          <cell r="C218">
            <v>10</v>
          </cell>
          <cell r="D218" t="str">
            <v>熊谷　Ｂ</v>
          </cell>
          <cell r="E218" t="str">
            <v>錬五</v>
          </cell>
          <cell r="F218" t="str">
            <v>手島　照晃</v>
          </cell>
          <cell r="G218" t="str">
            <v>男</v>
          </cell>
          <cell r="H218" t="str">
            <v>称号者</v>
          </cell>
        </row>
        <row r="219">
          <cell r="B219">
            <v>218</v>
          </cell>
          <cell r="C219">
            <v>10</v>
          </cell>
          <cell r="D219" t="str">
            <v>熊谷　Ｂ</v>
          </cell>
          <cell r="E219" t="str">
            <v>教六</v>
          </cell>
          <cell r="F219" t="str">
            <v>谷藤　昭子</v>
          </cell>
          <cell r="G219" t="str">
            <v>女</v>
          </cell>
          <cell r="H219" t="str">
            <v>称号者</v>
          </cell>
        </row>
        <row r="220">
          <cell r="B220">
            <v>219</v>
          </cell>
          <cell r="C220">
            <v>10</v>
          </cell>
          <cell r="D220" t="str">
            <v>熊谷　Ｂ</v>
          </cell>
          <cell r="E220" t="str">
            <v>教六</v>
          </cell>
          <cell r="F220" t="str">
            <v>中野　忠雄</v>
          </cell>
          <cell r="G220" t="str">
            <v>男</v>
          </cell>
          <cell r="H220" t="str">
            <v>称号者</v>
          </cell>
        </row>
        <row r="221">
          <cell r="B221">
            <v>220</v>
          </cell>
          <cell r="C221">
            <v>11</v>
          </cell>
          <cell r="D221" t="str">
            <v>所沢　Ｅ</v>
          </cell>
          <cell r="E221" t="str">
            <v>錬五</v>
          </cell>
          <cell r="F221" t="str">
            <v>坂井　育世</v>
          </cell>
          <cell r="G221" t="str">
            <v>女</v>
          </cell>
          <cell r="H221" t="str">
            <v>称号者</v>
          </cell>
        </row>
        <row r="222">
          <cell r="B222">
            <v>221</v>
          </cell>
          <cell r="C222">
            <v>11</v>
          </cell>
          <cell r="D222" t="str">
            <v>所沢　Ｅ</v>
          </cell>
          <cell r="E222" t="str">
            <v>錬五</v>
          </cell>
          <cell r="F222" t="str">
            <v>竹村　幸恵</v>
          </cell>
          <cell r="G222" t="str">
            <v>女</v>
          </cell>
          <cell r="H222" t="str">
            <v>称号者</v>
          </cell>
        </row>
        <row r="223">
          <cell r="B223">
            <v>222</v>
          </cell>
          <cell r="C223">
            <v>11</v>
          </cell>
          <cell r="D223" t="str">
            <v>所沢　Ｅ</v>
          </cell>
          <cell r="E223" t="str">
            <v>錬六</v>
          </cell>
          <cell r="F223" t="str">
            <v>千屋　秀美</v>
          </cell>
          <cell r="G223" t="str">
            <v>女</v>
          </cell>
          <cell r="H223" t="str">
            <v>称号者</v>
          </cell>
        </row>
        <row r="224">
          <cell r="B224">
            <v>223</v>
          </cell>
          <cell r="C224">
            <v>12</v>
          </cell>
          <cell r="D224" t="str">
            <v>横瀬町</v>
          </cell>
          <cell r="E224" t="str">
            <v>錬五</v>
          </cell>
          <cell r="F224" t="str">
            <v>新井　一隆</v>
          </cell>
          <cell r="G224" t="str">
            <v>男</v>
          </cell>
          <cell r="H224" t="str">
            <v>称号者</v>
          </cell>
        </row>
        <row r="225">
          <cell r="B225">
            <v>224</v>
          </cell>
          <cell r="C225">
            <v>12</v>
          </cell>
          <cell r="D225" t="str">
            <v>横瀬町</v>
          </cell>
          <cell r="E225" t="str">
            <v>錬六</v>
          </cell>
          <cell r="F225" t="str">
            <v>町田　文利</v>
          </cell>
          <cell r="G225" t="str">
            <v>男</v>
          </cell>
          <cell r="H225" t="str">
            <v>称号者</v>
          </cell>
        </row>
        <row r="226">
          <cell r="B226">
            <v>225</v>
          </cell>
          <cell r="C226">
            <v>12</v>
          </cell>
          <cell r="D226" t="str">
            <v>横瀬町</v>
          </cell>
          <cell r="E226" t="str">
            <v>錬六</v>
          </cell>
          <cell r="F226" t="str">
            <v>＝＝＝＝＝</v>
          </cell>
          <cell r="G226" t="str">
            <v>男</v>
          </cell>
          <cell r="H226" t="str">
            <v>称号者</v>
          </cell>
        </row>
        <row r="227">
          <cell r="B227">
            <v>226</v>
          </cell>
          <cell r="C227">
            <v>13</v>
          </cell>
          <cell r="D227" t="str">
            <v>さいたま市　Ｋ</v>
          </cell>
          <cell r="E227" t="str">
            <v>錬六</v>
          </cell>
          <cell r="F227" t="str">
            <v>浅子　好夫</v>
          </cell>
          <cell r="G227" t="str">
            <v>男</v>
          </cell>
          <cell r="H227" t="str">
            <v>称号者</v>
          </cell>
        </row>
        <row r="228">
          <cell r="B228">
            <v>227</v>
          </cell>
          <cell r="C228">
            <v>13</v>
          </cell>
          <cell r="D228" t="str">
            <v>さいたま市　Ｋ</v>
          </cell>
          <cell r="E228" t="str">
            <v>錬六</v>
          </cell>
          <cell r="F228" t="str">
            <v>四方田 菊枝</v>
          </cell>
          <cell r="G228" t="str">
            <v>女</v>
          </cell>
          <cell r="H228" t="str">
            <v>称号者</v>
          </cell>
        </row>
        <row r="229">
          <cell r="B229">
            <v>228</v>
          </cell>
          <cell r="C229">
            <v>13</v>
          </cell>
          <cell r="D229" t="str">
            <v>さいたま市　Ｋ</v>
          </cell>
          <cell r="E229" t="str">
            <v>錬六</v>
          </cell>
          <cell r="F229" t="str">
            <v>立川　洪介</v>
          </cell>
          <cell r="G229" t="str">
            <v>男</v>
          </cell>
          <cell r="H229" t="str">
            <v>称号者</v>
          </cell>
        </row>
        <row r="230">
          <cell r="B230">
            <v>229</v>
          </cell>
          <cell r="C230">
            <v>14</v>
          </cell>
          <cell r="D230" t="str">
            <v>上尾　Ｃ</v>
          </cell>
          <cell r="E230" t="str">
            <v>錬五</v>
          </cell>
          <cell r="F230" t="str">
            <v>渡部　隆幸</v>
          </cell>
          <cell r="G230" t="str">
            <v>男</v>
          </cell>
          <cell r="H230" t="str">
            <v>称号者</v>
          </cell>
        </row>
        <row r="231">
          <cell r="B231">
            <v>230</v>
          </cell>
          <cell r="C231">
            <v>14</v>
          </cell>
          <cell r="D231" t="str">
            <v>上尾　Ｃ</v>
          </cell>
          <cell r="E231" t="str">
            <v>錬六</v>
          </cell>
          <cell r="F231" t="str">
            <v>高橋　好照</v>
          </cell>
          <cell r="G231" t="str">
            <v>男</v>
          </cell>
          <cell r="H231" t="str">
            <v>称号者</v>
          </cell>
        </row>
        <row r="232">
          <cell r="B232">
            <v>231</v>
          </cell>
          <cell r="C232">
            <v>14</v>
          </cell>
          <cell r="D232" t="str">
            <v>上尾　Ｃ</v>
          </cell>
          <cell r="E232" t="str">
            <v>錬六</v>
          </cell>
          <cell r="F232" t="str">
            <v>大橋　新一</v>
          </cell>
          <cell r="G232" t="str">
            <v>男</v>
          </cell>
          <cell r="H232" t="str">
            <v>称号者</v>
          </cell>
        </row>
        <row r="233">
          <cell r="B233">
            <v>232</v>
          </cell>
          <cell r="C233">
            <v>15</v>
          </cell>
          <cell r="D233" t="str">
            <v>坂戸市</v>
          </cell>
          <cell r="E233" t="str">
            <v>錬五</v>
          </cell>
          <cell r="F233" t="str">
            <v>関口　宏夫</v>
          </cell>
          <cell r="G233" t="str">
            <v>男</v>
          </cell>
          <cell r="H233" t="str">
            <v>称号者</v>
          </cell>
        </row>
        <row r="234">
          <cell r="B234">
            <v>233</v>
          </cell>
          <cell r="C234">
            <v>15</v>
          </cell>
          <cell r="D234" t="str">
            <v>坂戸市</v>
          </cell>
          <cell r="E234" t="str">
            <v>錬六</v>
          </cell>
          <cell r="F234" t="str">
            <v>渡岡　勝子</v>
          </cell>
          <cell r="G234" t="str">
            <v>女</v>
          </cell>
          <cell r="H234" t="str">
            <v>称号者</v>
          </cell>
        </row>
        <row r="235">
          <cell r="B235">
            <v>234</v>
          </cell>
          <cell r="C235">
            <v>15</v>
          </cell>
          <cell r="D235" t="str">
            <v>坂戸市</v>
          </cell>
          <cell r="E235" t="str">
            <v>錬六</v>
          </cell>
          <cell r="F235" t="str">
            <v>松澤　利次</v>
          </cell>
          <cell r="G235" t="str">
            <v>男</v>
          </cell>
          <cell r="H235" t="str">
            <v>称号者</v>
          </cell>
        </row>
        <row r="236">
          <cell r="B236">
            <v>235</v>
          </cell>
          <cell r="C236">
            <v>16</v>
          </cell>
          <cell r="D236" t="str">
            <v>川口市</v>
          </cell>
          <cell r="E236" t="str">
            <v>錬五</v>
          </cell>
          <cell r="F236" t="str">
            <v>有馬　五生</v>
          </cell>
          <cell r="G236" t="str">
            <v>男</v>
          </cell>
          <cell r="H236" t="str">
            <v>称号者</v>
          </cell>
        </row>
        <row r="237">
          <cell r="B237">
            <v>236</v>
          </cell>
          <cell r="C237">
            <v>16</v>
          </cell>
          <cell r="D237" t="str">
            <v>川口市</v>
          </cell>
          <cell r="E237" t="str">
            <v>錬六</v>
          </cell>
          <cell r="F237" t="str">
            <v>相馬　喜恵</v>
          </cell>
          <cell r="G237" t="str">
            <v>女</v>
          </cell>
          <cell r="H237" t="str">
            <v>称号者</v>
          </cell>
        </row>
        <row r="238">
          <cell r="B238">
            <v>237</v>
          </cell>
          <cell r="C238">
            <v>16</v>
          </cell>
          <cell r="D238" t="str">
            <v>川口市</v>
          </cell>
          <cell r="E238" t="str">
            <v>教六</v>
          </cell>
          <cell r="F238" t="str">
            <v>坂本　　恵</v>
          </cell>
          <cell r="G238" t="str">
            <v>男</v>
          </cell>
          <cell r="H238" t="str">
            <v>称号者</v>
          </cell>
        </row>
        <row r="239">
          <cell r="B239">
            <v>238</v>
          </cell>
          <cell r="C239">
            <v>17</v>
          </cell>
          <cell r="D239" t="str">
            <v>本庄</v>
          </cell>
          <cell r="E239" t="str">
            <v>教七</v>
          </cell>
          <cell r="F239" t="str">
            <v>日向　昭二</v>
          </cell>
          <cell r="G239" t="str">
            <v>男</v>
          </cell>
          <cell r="H239" t="str">
            <v>称号者</v>
          </cell>
        </row>
        <row r="240">
          <cell r="B240">
            <v>239</v>
          </cell>
          <cell r="C240">
            <v>17</v>
          </cell>
          <cell r="D240" t="str">
            <v>本庄</v>
          </cell>
          <cell r="E240" t="str">
            <v>錬五</v>
          </cell>
          <cell r="F240" t="str">
            <v>岡芹　佳子</v>
          </cell>
          <cell r="G240" t="str">
            <v>女</v>
          </cell>
          <cell r="H240" t="str">
            <v>称号者</v>
          </cell>
        </row>
        <row r="241">
          <cell r="B241">
            <v>240</v>
          </cell>
          <cell r="C241">
            <v>17</v>
          </cell>
          <cell r="D241" t="str">
            <v>本庄</v>
          </cell>
          <cell r="E241" t="str">
            <v>教七</v>
          </cell>
          <cell r="F241" t="str">
            <v>岡芹　喜行</v>
          </cell>
          <cell r="G241" t="str">
            <v>男</v>
          </cell>
          <cell r="H241" t="str">
            <v>称号者</v>
          </cell>
        </row>
        <row r="242">
          <cell r="B242">
            <v>241</v>
          </cell>
          <cell r="C242">
            <v>18</v>
          </cell>
          <cell r="D242" t="str">
            <v>所沢　Ｆ</v>
          </cell>
          <cell r="E242" t="str">
            <v>錬五</v>
          </cell>
          <cell r="F242" t="str">
            <v>海老名　玄</v>
          </cell>
          <cell r="G242" t="str">
            <v>男</v>
          </cell>
          <cell r="H242" t="str">
            <v>称号者</v>
          </cell>
        </row>
        <row r="243">
          <cell r="B243">
            <v>242</v>
          </cell>
          <cell r="C243">
            <v>18</v>
          </cell>
          <cell r="D243" t="str">
            <v>所沢　Ｆ</v>
          </cell>
          <cell r="E243" t="str">
            <v>錬五</v>
          </cell>
          <cell r="F243" t="str">
            <v>吉田　　勉</v>
          </cell>
          <cell r="G243" t="str">
            <v>男</v>
          </cell>
          <cell r="H243" t="str">
            <v>称号者</v>
          </cell>
        </row>
        <row r="244">
          <cell r="B244">
            <v>243</v>
          </cell>
          <cell r="C244">
            <v>18</v>
          </cell>
          <cell r="D244" t="str">
            <v>所沢　Ｆ</v>
          </cell>
          <cell r="E244" t="str">
            <v>錬六</v>
          </cell>
          <cell r="F244" t="str">
            <v>下田　　徹</v>
          </cell>
          <cell r="G244" t="str">
            <v>男</v>
          </cell>
          <cell r="H244" t="str">
            <v>称号者</v>
          </cell>
        </row>
        <row r="245">
          <cell r="B245">
            <v>244</v>
          </cell>
          <cell r="C245">
            <v>19</v>
          </cell>
          <cell r="D245" t="str">
            <v>皆野町</v>
          </cell>
          <cell r="E245" t="str">
            <v>錬五</v>
          </cell>
          <cell r="F245" t="str">
            <v>戸塚 喜久雄</v>
          </cell>
          <cell r="G245" t="str">
            <v>男</v>
          </cell>
          <cell r="H245" t="str">
            <v>称号者</v>
          </cell>
        </row>
        <row r="246">
          <cell r="B246">
            <v>245</v>
          </cell>
          <cell r="C246">
            <v>19</v>
          </cell>
          <cell r="D246" t="str">
            <v>皆野町</v>
          </cell>
          <cell r="E246" t="str">
            <v>錬五</v>
          </cell>
          <cell r="F246" t="str">
            <v>加藤　直弘</v>
          </cell>
          <cell r="G246" t="str">
            <v>男</v>
          </cell>
          <cell r="H246" t="str">
            <v>称号者</v>
          </cell>
        </row>
        <row r="247">
          <cell r="B247">
            <v>246</v>
          </cell>
          <cell r="C247">
            <v>19</v>
          </cell>
          <cell r="D247" t="str">
            <v>皆野町</v>
          </cell>
          <cell r="E247" t="str">
            <v>錬六</v>
          </cell>
          <cell r="F247" t="str">
            <v>栗原　　登</v>
          </cell>
          <cell r="G247" t="str">
            <v>男</v>
          </cell>
          <cell r="H247" t="str">
            <v>称号者</v>
          </cell>
        </row>
        <row r="248">
          <cell r="B248">
            <v>247</v>
          </cell>
          <cell r="C248">
            <v>20</v>
          </cell>
          <cell r="D248" t="str">
            <v>さいたま市　Ｌ</v>
          </cell>
          <cell r="E248" t="str">
            <v>教六</v>
          </cell>
          <cell r="F248" t="str">
            <v>古泉　利昭</v>
          </cell>
          <cell r="G248" t="str">
            <v>男</v>
          </cell>
          <cell r="H248" t="str">
            <v>称号者</v>
          </cell>
        </row>
        <row r="249">
          <cell r="B249">
            <v>248</v>
          </cell>
          <cell r="C249">
            <v>20</v>
          </cell>
          <cell r="D249" t="str">
            <v>さいたま市　Ｌ</v>
          </cell>
          <cell r="E249" t="str">
            <v>錬六</v>
          </cell>
          <cell r="F249" t="str">
            <v>中国　防子</v>
          </cell>
          <cell r="G249" t="str">
            <v>女</v>
          </cell>
          <cell r="H249" t="str">
            <v>称号者</v>
          </cell>
        </row>
        <row r="250">
          <cell r="B250">
            <v>249</v>
          </cell>
          <cell r="C250">
            <v>20</v>
          </cell>
          <cell r="D250" t="str">
            <v>さいたま市　Ｌ</v>
          </cell>
          <cell r="E250" t="str">
            <v>教六</v>
          </cell>
          <cell r="F250" t="str">
            <v>勅使川原 隆</v>
          </cell>
          <cell r="G250" t="str">
            <v>男</v>
          </cell>
          <cell r="H250" t="str">
            <v>称号者</v>
          </cell>
        </row>
        <row r="251">
          <cell r="B251">
            <v>250</v>
          </cell>
          <cell r="C251">
            <v>21</v>
          </cell>
          <cell r="D251" t="str">
            <v>春日部　Ｆ</v>
          </cell>
          <cell r="E251" t="str">
            <v>錬六</v>
          </cell>
          <cell r="F251" t="str">
            <v>林　　尚子</v>
          </cell>
          <cell r="G251" t="str">
            <v>女</v>
          </cell>
          <cell r="H251" t="str">
            <v>称号者</v>
          </cell>
        </row>
        <row r="252">
          <cell r="B252">
            <v>251</v>
          </cell>
          <cell r="C252">
            <v>21</v>
          </cell>
          <cell r="D252" t="str">
            <v>春日部　Ｆ</v>
          </cell>
          <cell r="E252" t="str">
            <v>錬六</v>
          </cell>
          <cell r="F252" t="str">
            <v>細田　　史</v>
          </cell>
          <cell r="G252" t="str">
            <v>女</v>
          </cell>
          <cell r="H252" t="str">
            <v>称号者</v>
          </cell>
        </row>
        <row r="253">
          <cell r="B253">
            <v>252</v>
          </cell>
          <cell r="C253">
            <v>21</v>
          </cell>
          <cell r="D253" t="str">
            <v>春日部　Ｆ</v>
          </cell>
          <cell r="E253" t="str">
            <v>教六</v>
          </cell>
          <cell r="F253" t="str">
            <v>小林　次雄</v>
          </cell>
          <cell r="G253" t="str">
            <v>男</v>
          </cell>
          <cell r="H253" t="str">
            <v>称号者</v>
          </cell>
        </row>
        <row r="254">
          <cell r="B254" t="str">
            <v/>
          </cell>
          <cell r="C254" t="str">
            <v/>
          </cell>
          <cell r="D254" t="str">
            <v/>
          </cell>
          <cell r="E254" t="str">
            <v/>
          </cell>
          <cell r="F254" t="str">
            <v/>
          </cell>
          <cell r="G254" t="str">
            <v/>
          </cell>
        </row>
        <row r="255">
          <cell r="B255" t="str">
            <v/>
          </cell>
          <cell r="C255" t="str">
            <v/>
          </cell>
          <cell r="D255" t="str">
            <v/>
          </cell>
          <cell r="E255" t="str">
            <v/>
          </cell>
          <cell r="F255" t="str">
            <v/>
          </cell>
          <cell r="G255" t="str">
            <v/>
          </cell>
        </row>
        <row r="256">
          <cell r="B256" t="str">
            <v/>
          </cell>
          <cell r="C256" t="str">
            <v/>
          </cell>
          <cell r="D256" t="str">
            <v/>
          </cell>
          <cell r="E256" t="str">
            <v/>
          </cell>
          <cell r="F256" t="str">
            <v/>
          </cell>
          <cell r="G256" t="str">
            <v/>
          </cell>
        </row>
        <row r="257">
          <cell r="B257" t="str">
            <v/>
          </cell>
          <cell r="C257" t="str">
            <v/>
          </cell>
          <cell r="D257" t="str">
            <v/>
          </cell>
          <cell r="E257" t="str">
            <v/>
          </cell>
          <cell r="F257" t="str">
            <v/>
          </cell>
          <cell r="G257" t="str">
            <v/>
          </cell>
        </row>
        <row r="258">
          <cell r="B258" t="str">
            <v/>
          </cell>
          <cell r="C258" t="str">
            <v/>
          </cell>
          <cell r="D258" t="str">
            <v/>
          </cell>
          <cell r="E258" t="str">
            <v/>
          </cell>
          <cell r="F258" t="str">
            <v/>
          </cell>
          <cell r="G258" t="str">
            <v/>
          </cell>
        </row>
        <row r="259">
          <cell r="B259" t="str">
            <v/>
          </cell>
          <cell r="C259" t="str">
            <v/>
          </cell>
          <cell r="D259" t="str">
            <v/>
          </cell>
          <cell r="E259" t="str">
            <v/>
          </cell>
          <cell r="F259" t="str">
            <v/>
          </cell>
          <cell r="G259" t="str">
            <v/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競技要項"/>
      <sheetName val="大会役員"/>
      <sheetName val="準備"/>
      <sheetName val="女子"/>
      <sheetName val="表彰女"/>
      <sheetName val="3段以下"/>
      <sheetName val="表彰3"/>
      <sheetName val="4・5段"/>
      <sheetName val="表彰45"/>
      <sheetName val="称号者"/>
      <sheetName val="表彰称"/>
      <sheetName val="Sheet1"/>
      <sheetName val="総合成績"/>
    </sheetNames>
    <sheetDataSet>
      <sheetData sheetId="4">
        <row r="7">
          <cell r="B7">
            <v>1</v>
          </cell>
          <cell r="C7" t="str">
            <v>朝霞 G</v>
          </cell>
          <cell r="D7">
            <v>1</v>
          </cell>
          <cell r="E7" t="str">
            <v>吉田　沢美</v>
          </cell>
          <cell r="F7" t="str">
            <v>弐段</v>
          </cell>
          <cell r="G7" t="str">
            <v></v>
          </cell>
          <cell r="J7" t="str">
            <v/>
          </cell>
          <cell r="K7" t="str">
            <v/>
          </cell>
          <cell r="L7" t="str">
            <v/>
          </cell>
          <cell r="O7" t="str">
            <v/>
          </cell>
          <cell r="V7" t="str">
            <v/>
          </cell>
          <cell r="Y7" t="str">
            <v/>
          </cell>
        </row>
        <row r="8">
          <cell r="D8">
            <v>2</v>
          </cell>
          <cell r="E8" t="str">
            <v>古閑　詩子</v>
          </cell>
          <cell r="F8" t="str">
            <v>初段</v>
          </cell>
          <cell r="G8" t="str">
            <v>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O8" t="str">
            <v/>
          </cell>
          <cell r="V8" t="str">
            <v/>
          </cell>
          <cell r="Y8" t="str">
            <v/>
          </cell>
        </row>
        <row r="9">
          <cell r="D9">
            <v>3</v>
          </cell>
          <cell r="E9" t="str">
            <v>中野　紀代</v>
          </cell>
          <cell r="F9" t="str">
            <v>弐段</v>
          </cell>
          <cell r="G9" t="str">
            <v>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O9" t="str">
            <v/>
          </cell>
          <cell r="V9" t="str">
            <v/>
          </cell>
          <cell r="Y9" t="str">
            <v/>
          </cell>
        </row>
        <row r="10">
          <cell r="B10">
            <v>2</v>
          </cell>
          <cell r="C10" t="str">
            <v>さいたま市　　Ａ</v>
          </cell>
          <cell r="D10">
            <v>4</v>
          </cell>
          <cell r="E10" t="str">
            <v>片岡　一子</v>
          </cell>
          <cell r="F10" t="str">
            <v>五段</v>
          </cell>
          <cell r="G10" t="str">
            <v>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O10" t="str">
            <v/>
          </cell>
          <cell r="V10" t="str">
            <v/>
          </cell>
          <cell r="Y10" t="str">
            <v/>
          </cell>
        </row>
        <row r="11">
          <cell r="D11">
            <v>5</v>
          </cell>
          <cell r="E11" t="str">
            <v>小原　真弓</v>
          </cell>
          <cell r="F11" t="str">
            <v>参段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O11" t="str">
            <v/>
          </cell>
          <cell r="V11" t="str">
            <v/>
          </cell>
          <cell r="Y11" t="str">
            <v/>
          </cell>
        </row>
        <row r="12">
          <cell r="D12">
            <v>6</v>
          </cell>
          <cell r="E12" t="str">
            <v>四方田　菊枝</v>
          </cell>
          <cell r="F12" t="str">
            <v>錬六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O12" t="str">
            <v/>
          </cell>
          <cell r="V12" t="str">
            <v/>
          </cell>
          <cell r="Y12" t="str">
            <v/>
          </cell>
        </row>
        <row r="13">
          <cell r="B13">
            <v>3</v>
          </cell>
          <cell r="C13" t="str">
            <v>秩父市　Ａ</v>
          </cell>
          <cell r="D13">
            <v>7</v>
          </cell>
          <cell r="E13" t="str">
            <v>柿沼　道子</v>
          </cell>
          <cell r="F13" t="str">
            <v>五段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/>
          </cell>
          <cell r="V13" t="str">
            <v/>
          </cell>
          <cell r="Y13" t="str">
            <v/>
          </cell>
        </row>
        <row r="14">
          <cell r="D14">
            <v>8</v>
          </cell>
          <cell r="E14" t="str">
            <v>清水　アイ子</v>
          </cell>
          <cell r="F14" t="str">
            <v>錬五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O14" t="str">
            <v/>
          </cell>
          <cell r="V14" t="str">
            <v/>
          </cell>
          <cell r="Y14" t="str">
            <v/>
          </cell>
        </row>
        <row r="15">
          <cell r="D15">
            <v>9</v>
          </cell>
          <cell r="E15" t="str">
            <v>小澤　弘子</v>
          </cell>
          <cell r="F15" t="str">
            <v>教六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O15" t="str">
            <v/>
          </cell>
          <cell r="V15" t="str">
            <v/>
          </cell>
          <cell r="Y15" t="str">
            <v/>
          </cell>
        </row>
        <row r="16">
          <cell r="B16">
            <v>4</v>
          </cell>
          <cell r="C16" t="str">
            <v>上尾　Ｄ</v>
          </cell>
          <cell r="D16">
            <v>10</v>
          </cell>
          <cell r="E16" t="str">
            <v>渡部 恵里子</v>
          </cell>
          <cell r="F16" t="str">
            <v>錬五</v>
          </cell>
          <cell r="J16" t="str">
            <v/>
          </cell>
          <cell r="K16" t="str">
            <v/>
          </cell>
          <cell r="L16" t="str">
            <v/>
          </cell>
          <cell r="O16" t="str">
            <v/>
          </cell>
          <cell r="V16" t="str">
            <v/>
          </cell>
          <cell r="Y16" t="str">
            <v/>
          </cell>
        </row>
        <row r="17">
          <cell r="D17">
            <v>11</v>
          </cell>
          <cell r="E17" t="str">
            <v>大西　悦代</v>
          </cell>
          <cell r="F17" t="str">
            <v>五段</v>
          </cell>
          <cell r="J17" t="str">
            <v/>
          </cell>
          <cell r="K17" t="str">
            <v/>
          </cell>
          <cell r="L17" t="str">
            <v/>
          </cell>
          <cell r="O17" t="str">
            <v/>
          </cell>
          <cell r="V17" t="str">
            <v/>
          </cell>
          <cell r="Y17" t="str">
            <v/>
          </cell>
        </row>
        <row r="18">
          <cell r="D18">
            <v>12</v>
          </cell>
          <cell r="E18" t="str">
            <v>赤澤 千恵子</v>
          </cell>
          <cell r="F18" t="str">
            <v>五段</v>
          </cell>
          <cell r="J18" t="str">
            <v/>
          </cell>
          <cell r="K18" t="str">
            <v/>
          </cell>
          <cell r="L18" t="str">
            <v/>
          </cell>
          <cell r="O18" t="str">
            <v/>
          </cell>
          <cell r="V18" t="str">
            <v/>
          </cell>
          <cell r="Y18" t="str">
            <v/>
          </cell>
        </row>
        <row r="19">
          <cell r="B19">
            <v>5</v>
          </cell>
          <cell r="C19" t="str">
            <v>越谷　Ａ</v>
          </cell>
          <cell r="D19">
            <v>13</v>
          </cell>
          <cell r="E19" t="str">
            <v>坂原　希世</v>
          </cell>
          <cell r="F19" t="str">
            <v>弐段</v>
          </cell>
          <cell r="J19" t="str">
            <v/>
          </cell>
          <cell r="K19" t="str">
            <v/>
          </cell>
          <cell r="L19" t="str">
            <v/>
          </cell>
          <cell r="O19" t="str">
            <v/>
          </cell>
          <cell r="V19" t="str">
            <v/>
          </cell>
          <cell r="Y19" t="str">
            <v/>
          </cell>
        </row>
        <row r="20">
          <cell r="D20">
            <v>14</v>
          </cell>
          <cell r="E20" t="str">
            <v>牧内　洋子</v>
          </cell>
          <cell r="F20" t="str">
            <v>初段</v>
          </cell>
          <cell r="J20" t="str">
            <v/>
          </cell>
          <cell r="K20" t="str">
            <v/>
          </cell>
          <cell r="L20" t="str">
            <v/>
          </cell>
          <cell r="O20" t="str">
            <v/>
          </cell>
          <cell r="V20" t="str">
            <v/>
          </cell>
          <cell r="Y20" t="str">
            <v/>
          </cell>
        </row>
        <row r="21">
          <cell r="D21">
            <v>15</v>
          </cell>
          <cell r="E21" t="str">
            <v>下村　和子</v>
          </cell>
          <cell r="F21" t="str">
            <v>弐段</v>
          </cell>
          <cell r="J21" t="str">
            <v/>
          </cell>
          <cell r="K21" t="str">
            <v/>
          </cell>
          <cell r="L21" t="str">
            <v/>
          </cell>
          <cell r="O21" t="str">
            <v/>
          </cell>
          <cell r="V21" t="str">
            <v/>
          </cell>
          <cell r="Y21" t="str">
            <v/>
          </cell>
        </row>
        <row r="22">
          <cell r="B22">
            <v>6</v>
          </cell>
          <cell r="C22" t="str">
            <v>深谷</v>
          </cell>
          <cell r="D22">
            <v>16</v>
          </cell>
          <cell r="E22" t="str">
            <v>岩田　京子</v>
          </cell>
          <cell r="F22" t="str">
            <v>参段</v>
          </cell>
          <cell r="J22" t="str">
            <v/>
          </cell>
          <cell r="K22" t="str">
            <v/>
          </cell>
          <cell r="L22" t="str">
            <v/>
          </cell>
          <cell r="O22" t="str">
            <v/>
          </cell>
          <cell r="V22" t="str">
            <v/>
          </cell>
          <cell r="Y22" t="str">
            <v/>
          </cell>
        </row>
        <row r="23">
          <cell r="D23">
            <v>17</v>
          </cell>
          <cell r="E23" t="str">
            <v>押川　珠巳</v>
          </cell>
          <cell r="F23" t="str">
            <v>弐段</v>
          </cell>
          <cell r="J23" t="str">
            <v/>
          </cell>
          <cell r="K23" t="str">
            <v/>
          </cell>
          <cell r="L23" t="str">
            <v/>
          </cell>
          <cell r="O23" t="str">
            <v/>
          </cell>
          <cell r="V23" t="str">
            <v/>
          </cell>
          <cell r="Y23" t="str">
            <v/>
          </cell>
        </row>
        <row r="24">
          <cell r="D24">
            <v>18</v>
          </cell>
          <cell r="E24" t="str">
            <v>中島　由美子</v>
          </cell>
          <cell r="F24" t="str">
            <v>五段</v>
          </cell>
          <cell r="J24" t="str">
            <v/>
          </cell>
          <cell r="K24" t="str">
            <v/>
          </cell>
          <cell r="L24" t="str">
            <v/>
          </cell>
          <cell r="O24" t="str">
            <v/>
          </cell>
          <cell r="V24" t="str">
            <v/>
          </cell>
          <cell r="Y24" t="str">
            <v/>
          </cell>
        </row>
        <row r="25">
          <cell r="B25">
            <v>7</v>
          </cell>
          <cell r="C25" t="str">
            <v>日高市</v>
          </cell>
          <cell r="D25">
            <v>19</v>
          </cell>
          <cell r="E25" t="str">
            <v>中山　政子</v>
          </cell>
          <cell r="F25" t="str">
            <v>参段</v>
          </cell>
          <cell r="J25" t="str">
            <v/>
          </cell>
          <cell r="K25" t="str">
            <v/>
          </cell>
          <cell r="L25" t="str">
            <v/>
          </cell>
          <cell r="O25" t="str">
            <v/>
          </cell>
          <cell r="V25" t="str">
            <v/>
          </cell>
          <cell r="Y25" t="str">
            <v/>
          </cell>
        </row>
        <row r="26">
          <cell r="D26">
            <v>20</v>
          </cell>
          <cell r="E26" t="str">
            <v>三浦　淑子</v>
          </cell>
          <cell r="F26" t="str">
            <v>五段</v>
          </cell>
          <cell r="J26" t="str">
            <v/>
          </cell>
          <cell r="K26" t="str">
            <v/>
          </cell>
          <cell r="L26" t="str">
            <v/>
          </cell>
          <cell r="O26" t="str">
            <v/>
          </cell>
          <cell r="V26" t="str">
            <v/>
          </cell>
          <cell r="Y26" t="str">
            <v/>
          </cell>
        </row>
        <row r="27">
          <cell r="D27">
            <v>21</v>
          </cell>
          <cell r="E27" t="str">
            <v>清水　恵津子</v>
          </cell>
          <cell r="F27" t="str">
            <v>五段</v>
          </cell>
          <cell r="J27" t="str">
            <v/>
          </cell>
          <cell r="K27" t="str">
            <v/>
          </cell>
          <cell r="L27" t="str">
            <v/>
          </cell>
          <cell r="O27" t="str">
            <v/>
          </cell>
          <cell r="V27" t="str">
            <v/>
          </cell>
          <cell r="Y27" t="str">
            <v/>
          </cell>
        </row>
        <row r="28">
          <cell r="B28">
            <v>8</v>
          </cell>
          <cell r="C28" t="str">
            <v>朝霞 C</v>
          </cell>
          <cell r="D28">
            <v>22</v>
          </cell>
          <cell r="E28" t="str">
            <v>小林　奈津美</v>
          </cell>
          <cell r="F28" t="str">
            <v>参段</v>
          </cell>
          <cell r="J28" t="str">
            <v/>
          </cell>
          <cell r="K28" t="str">
            <v/>
          </cell>
          <cell r="L28" t="str">
            <v/>
          </cell>
          <cell r="O28" t="str">
            <v/>
          </cell>
          <cell r="V28" t="str">
            <v/>
          </cell>
          <cell r="Y28" t="str">
            <v/>
          </cell>
        </row>
        <row r="29">
          <cell r="D29">
            <v>23</v>
          </cell>
          <cell r="E29" t="str">
            <v>太田　昭子</v>
          </cell>
          <cell r="F29" t="str">
            <v>参段</v>
          </cell>
          <cell r="J29" t="str">
            <v/>
          </cell>
          <cell r="K29" t="str">
            <v/>
          </cell>
          <cell r="L29" t="str">
            <v/>
          </cell>
          <cell r="O29" t="str">
            <v/>
          </cell>
          <cell r="V29" t="str">
            <v/>
          </cell>
          <cell r="Y29" t="str">
            <v/>
          </cell>
        </row>
        <row r="30">
          <cell r="D30">
            <v>24</v>
          </cell>
          <cell r="E30" t="str">
            <v>馬場　礼子</v>
          </cell>
          <cell r="F30" t="str">
            <v>参段</v>
          </cell>
          <cell r="J30" t="str">
            <v/>
          </cell>
          <cell r="K30" t="str">
            <v/>
          </cell>
          <cell r="L30" t="str">
            <v/>
          </cell>
          <cell r="O30" t="str">
            <v/>
          </cell>
          <cell r="V30" t="str">
            <v/>
          </cell>
          <cell r="Y30" t="str">
            <v/>
          </cell>
        </row>
        <row r="31">
          <cell r="B31">
            <v>9</v>
          </cell>
          <cell r="C31" t="str">
            <v>さいたま市Ｂ</v>
          </cell>
          <cell r="D31">
            <v>25</v>
          </cell>
          <cell r="E31" t="str">
            <v>川合　満喜子</v>
          </cell>
          <cell r="F31" t="str">
            <v>錬五</v>
          </cell>
          <cell r="J31" t="str">
            <v/>
          </cell>
          <cell r="K31" t="str">
            <v/>
          </cell>
          <cell r="L31" t="str">
            <v/>
          </cell>
          <cell r="O31" t="str">
            <v/>
          </cell>
          <cell r="V31" t="str">
            <v/>
          </cell>
          <cell r="Y31" t="str">
            <v/>
          </cell>
        </row>
        <row r="32">
          <cell r="D32">
            <v>26</v>
          </cell>
          <cell r="E32" t="str">
            <v>蓮見　文子</v>
          </cell>
          <cell r="F32" t="str">
            <v>四段</v>
          </cell>
          <cell r="J32" t="str">
            <v/>
          </cell>
          <cell r="K32" t="str">
            <v/>
          </cell>
          <cell r="L32" t="str">
            <v/>
          </cell>
          <cell r="O32" t="str">
            <v/>
          </cell>
          <cell r="V32" t="str">
            <v/>
          </cell>
          <cell r="Y32" t="str">
            <v/>
          </cell>
        </row>
        <row r="33">
          <cell r="D33">
            <v>27</v>
          </cell>
          <cell r="E33" t="str">
            <v>馬目　幾世</v>
          </cell>
          <cell r="F33" t="str">
            <v>錬五</v>
          </cell>
          <cell r="J33" t="str">
            <v/>
          </cell>
          <cell r="K33" t="str">
            <v/>
          </cell>
          <cell r="L33" t="str">
            <v/>
          </cell>
          <cell r="O33" t="str">
            <v/>
          </cell>
          <cell r="V33" t="str">
            <v/>
          </cell>
          <cell r="Y33" t="str">
            <v/>
          </cell>
        </row>
        <row r="34">
          <cell r="B34">
            <v>10</v>
          </cell>
          <cell r="C34" t="str">
            <v>秩父市Ｂ</v>
          </cell>
          <cell r="D34">
            <v>28</v>
          </cell>
          <cell r="E34" t="str">
            <v>井上　美根子</v>
          </cell>
          <cell r="F34" t="str">
            <v>参段</v>
          </cell>
          <cell r="J34" t="str">
            <v/>
          </cell>
          <cell r="K34" t="str">
            <v/>
          </cell>
          <cell r="L34" t="str">
            <v/>
          </cell>
          <cell r="O34" t="str">
            <v/>
          </cell>
          <cell r="V34" t="str">
            <v/>
          </cell>
          <cell r="Y34" t="str">
            <v/>
          </cell>
        </row>
        <row r="35">
          <cell r="D35">
            <v>29</v>
          </cell>
          <cell r="E35" t="str">
            <v>町田　昭代</v>
          </cell>
          <cell r="F35" t="str">
            <v>五段</v>
          </cell>
          <cell r="J35" t="str">
            <v/>
          </cell>
          <cell r="K35" t="str">
            <v/>
          </cell>
          <cell r="L35" t="str">
            <v/>
          </cell>
          <cell r="O35" t="str">
            <v/>
          </cell>
          <cell r="V35" t="str">
            <v/>
          </cell>
          <cell r="Y35" t="str">
            <v/>
          </cell>
        </row>
        <row r="36">
          <cell r="D36">
            <v>30</v>
          </cell>
          <cell r="E36" t="str">
            <v>小林　　邦</v>
          </cell>
          <cell r="F36" t="str">
            <v>五段</v>
          </cell>
          <cell r="J36" t="str">
            <v/>
          </cell>
          <cell r="K36" t="str">
            <v/>
          </cell>
          <cell r="L36" t="str">
            <v/>
          </cell>
          <cell r="O36" t="str">
            <v/>
          </cell>
          <cell r="V36" t="str">
            <v/>
          </cell>
          <cell r="Y36" t="str">
            <v/>
          </cell>
        </row>
        <row r="37">
          <cell r="B37">
            <v>11</v>
          </cell>
          <cell r="C37" t="str">
            <v>春日部　Ｇ</v>
          </cell>
          <cell r="D37">
            <v>31</v>
          </cell>
          <cell r="E37" t="str">
            <v>斉藤　孝子</v>
          </cell>
          <cell r="F37" t="str">
            <v>参段</v>
          </cell>
          <cell r="J37" t="str">
            <v/>
          </cell>
          <cell r="K37" t="str">
            <v/>
          </cell>
          <cell r="L37" t="str">
            <v/>
          </cell>
          <cell r="O37" t="str">
            <v/>
          </cell>
          <cell r="V37" t="str">
            <v/>
          </cell>
          <cell r="Y37" t="str">
            <v/>
          </cell>
        </row>
        <row r="38">
          <cell r="D38">
            <v>32</v>
          </cell>
          <cell r="E38" t="str">
            <v>細野　幸子</v>
          </cell>
          <cell r="F38" t="str">
            <v>四段</v>
          </cell>
          <cell r="J38" t="str">
            <v/>
          </cell>
          <cell r="K38" t="str">
            <v/>
          </cell>
          <cell r="L38" t="str">
            <v/>
          </cell>
          <cell r="O38" t="str">
            <v/>
          </cell>
          <cell r="V38" t="str">
            <v/>
          </cell>
          <cell r="Y38" t="str">
            <v/>
          </cell>
        </row>
        <row r="39">
          <cell r="D39">
            <v>33</v>
          </cell>
          <cell r="E39" t="str">
            <v>横山　政美</v>
          </cell>
          <cell r="F39" t="str">
            <v>四段</v>
          </cell>
          <cell r="J39" t="str">
            <v/>
          </cell>
          <cell r="K39" t="str">
            <v/>
          </cell>
          <cell r="L39" t="str">
            <v/>
          </cell>
          <cell r="O39" t="str">
            <v/>
          </cell>
          <cell r="V39" t="str">
            <v/>
          </cell>
          <cell r="Y39" t="str">
            <v/>
          </cell>
        </row>
        <row r="40">
          <cell r="B40">
            <v>12</v>
          </cell>
          <cell r="C40" t="str">
            <v>越谷　Ｄ</v>
          </cell>
          <cell r="D40">
            <v>34</v>
          </cell>
          <cell r="E40" t="str">
            <v>鹿野　信恵</v>
          </cell>
          <cell r="F40" t="str">
            <v>錬六</v>
          </cell>
          <cell r="J40" t="str">
            <v/>
          </cell>
          <cell r="K40" t="str">
            <v/>
          </cell>
          <cell r="L40" t="str">
            <v/>
          </cell>
          <cell r="O40" t="str">
            <v/>
          </cell>
          <cell r="V40" t="str">
            <v/>
          </cell>
          <cell r="Y40" t="str">
            <v/>
          </cell>
        </row>
        <row r="41">
          <cell r="D41">
            <v>35</v>
          </cell>
          <cell r="E41" t="str">
            <v>鈴木　恵美</v>
          </cell>
          <cell r="F41" t="str">
            <v>四段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O41" t="str">
            <v/>
          </cell>
          <cell r="V41" t="str">
            <v/>
          </cell>
          <cell r="Y41" t="str">
            <v/>
          </cell>
        </row>
        <row r="42">
          <cell r="D42">
            <v>36</v>
          </cell>
          <cell r="E42" t="str">
            <v>小川　幸子</v>
          </cell>
          <cell r="F42" t="str">
            <v>錬六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O42" t="str">
            <v/>
          </cell>
          <cell r="V42" t="str">
            <v/>
          </cell>
          <cell r="Y42" t="str">
            <v/>
          </cell>
        </row>
        <row r="43">
          <cell r="B43">
            <v>13</v>
          </cell>
          <cell r="C43" t="str">
            <v>鴻巣</v>
          </cell>
          <cell r="D43">
            <v>37</v>
          </cell>
          <cell r="E43" t="str">
            <v>福田　一美</v>
          </cell>
          <cell r="F43" t="str">
            <v>参段</v>
          </cell>
          <cell r="J43" t="str">
            <v/>
          </cell>
          <cell r="K43" t="str">
            <v/>
          </cell>
          <cell r="L43" t="str">
            <v/>
          </cell>
          <cell r="O43" t="str">
            <v/>
          </cell>
          <cell r="V43" t="str">
            <v/>
          </cell>
          <cell r="Y43" t="str">
            <v/>
          </cell>
        </row>
        <row r="44">
          <cell r="D44">
            <v>38</v>
          </cell>
          <cell r="E44" t="str">
            <v>池澤　たまえ</v>
          </cell>
          <cell r="F44" t="str">
            <v>参段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/>
          </cell>
          <cell r="V44" t="str">
            <v/>
          </cell>
          <cell r="Y44" t="str">
            <v/>
          </cell>
        </row>
        <row r="45">
          <cell r="D45">
            <v>39</v>
          </cell>
          <cell r="E45" t="str">
            <v>片山　久子</v>
          </cell>
          <cell r="F45" t="str">
            <v>五段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O45" t="str">
            <v/>
          </cell>
          <cell r="V45" t="str">
            <v/>
          </cell>
          <cell r="Y45" t="str">
            <v/>
          </cell>
        </row>
        <row r="46">
          <cell r="B46">
            <v>14</v>
          </cell>
          <cell r="C46" t="str">
            <v>小川弓道会</v>
          </cell>
          <cell r="D46">
            <v>40</v>
          </cell>
          <cell r="E46" t="str">
            <v>村木　真須美</v>
          </cell>
          <cell r="F46" t="str">
            <v>四段</v>
          </cell>
          <cell r="J46" t="str">
            <v/>
          </cell>
          <cell r="K46" t="str">
            <v/>
          </cell>
          <cell r="L46" t="str">
            <v/>
          </cell>
          <cell r="O46" t="str">
            <v/>
          </cell>
          <cell r="V46" t="str">
            <v/>
          </cell>
          <cell r="Y46" t="str">
            <v/>
          </cell>
        </row>
        <row r="47">
          <cell r="D47">
            <v>41</v>
          </cell>
          <cell r="E47" t="str">
            <v>田端　里美</v>
          </cell>
          <cell r="F47" t="str">
            <v>初段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O47" t="str">
            <v/>
          </cell>
          <cell r="V47" t="str">
            <v/>
          </cell>
          <cell r="Y47" t="str">
            <v/>
          </cell>
        </row>
        <row r="48">
          <cell r="D48">
            <v>42</v>
          </cell>
          <cell r="E48" t="str">
            <v>柴田　うめよ</v>
          </cell>
          <cell r="F48" t="str">
            <v>弐段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O48" t="str">
            <v/>
          </cell>
          <cell r="V48" t="str">
            <v/>
          </cell>
          <cell r="Y48" t="str">
            <v/>
          </cell>
        </row>
        <row r="49">
          <cell r="B49">
            <v>15</v>
          </cell>
          <cell r="C49" t="str">
            <v>志木　Ａ</v>
          </cell>
          <cell r="D49">
            <v>43</v>
          </cell>
          <cell r="E49" t="str">
            <v>福山　初枝</v>
          </cell>
          <cell r="F49" t="str">
            <v>錬五</v>
          </cell>
          <cell r="J49" t="str">
            <v/>
          </cell>
          <cell r="K49" t="str">
            <v/>
          </cell>
          <cell r="L49" t="str">
            <v/>
          </cell>
          <cell r="O49" t="str">
            <v/>
          </cell>
          <cell r="V49" t="str">
            <v/>
          </cell>
          <cell r="Y49" t="str">
            <v/>
          </cell>
        </row>
        <row r="50">
          <cell r="D50">
            <v>44</v>
          </cell>
          <cell r="E50" t="str">
            <v>山本　　薫</v>
          </cell>
          <cell r="F50" t="str">
            <v>弐段</v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O50" t="str">
            <v/>
          </cell>
          <cell r="V50" t="str">
            <v/>
          </cell>
          <cell r="Y50" t="str">
            <v/>
          </cell>
        </row>
        <row r="51">
          <cell r="D51">
            <v>45</v>
          </cell>
          <cell r="E51" t="str">
            <v>西尾　美津枝</v>
          </cell>
          <cell r="F51" t="str">
            <v>錬五</v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/>
          </cell>
          <cell r="V51" t="str">
            <v/>
          </cell>
          <cell r="Y51" t="str">
            <v/>
          </cell>
        </row>
        <row r="52">
          <cell r="B52">
            <v>16</v>
          </cell>
          <cell r="C52" t="str">
            <v>さいたま市Ｃ</v>
          </cell>
          <cell r="D52">
            <v>46</v>
          </cell>
          <cell r="E52" t="str">
            <v>小林　安子</v>
          </cell>
          <cell r="F52" t="str">
            <v>五段</v>
          </cell>
          <cell r="J52" t="str">
            <v/>
          </cell>
          <cell r="K52" t="str">
            <v/>
          </cell>
          <cell r="L52" t="str">
            <v/>
          </cell>
          <cell r="O52" t="str">
            <v/>
          </cell>
          <cell r="V52" t="str">
            <v/>
          </cell>
          <cell r="Y52" t="str">
            <v/>
          </cell>
        </row>
        <row r="53">
          <cell r="D53">
            <v>47</v>
          </cell>
          <cell r="E53" t="str">
            <v>大塚　経子</v>
          </cell>
          <cell r="F53" t="str">
            <v>五段</v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O53" t="str">
            <v/>
          </cell>
          <cell r="V53" t="str">
            <v/>
          </cell>
          <cell r="Y53" t="str">
            <v/>
          </cell>
        </row>
        <row r="54">
          <cell r="D54">
            <v>48</v>
          </cell>
          <cell r="E54" t="str">
            <v>中村　文子</v>
          </cell>
          <cell r="F54" t="str">
            <v>参段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/>
          </cell>
          <cell r="V54" t="str">
            <v/>
          </cell>
          <cell r="Y54" t="str">
            <v/>
          </cell>
        </row>
        <row r="55">
          <cell r="B55">
            <v>17</v>
          </cell>
          <cell r="C55" t="str">
            <v>横瀬町</v>
          </cell>
          <cell r="D55">
            <v>49</v>
          </cell>
          <cell r="E55" t="str">
            <v>野原　典子</v>
          </cell>
          <cell r="F55" t="str">
            <v>参段</v>
          </cell>
          <cell r="J55" t="str">
            <v/>
          </cell>
          <cell r="K55" t="str">
            <v/>
          </cell>
          <cell r="L55" t="str">
            <v/>
          </cell>
          <cell r="O55" t="str">
            <v/>
          </cell>
          <cell r="V55" t="str">
            <v/>
          </cell>
          <cell r="Y55" t="str">
            <v/>
          </cell>
        </row>
        <row r="56">
          <cell r="D56">
            <v>50</v>
          </cell>
          <cell r="E56" t="str">
            <v>吉澤　和代</v>
          </cell>
          <cell r="F56" t="str">
            <v>弐段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O56" t="str">
            <v/>
          </cell>
          <cell r="V56" t="str">
            <v/>
          </cell>
          <cell r="Y56" t="str">
            <v/>
          </cell>
        </row>
        <row r="57">
          <cell r="D57">
            <v>51</v>
          </cell>
          <cell r="E57" t="str">
            <v>加藤　春美</v>
          </cell>
          <cell r="F57" t="str">
            <v>五段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O57" t="str">
            <v/>
          </cell>
          <cell r="V57" t="str">
            <v/>
          </cell>
          <cell r="Y57" t="str">
            <v/>
          </cell>
        </row>
        <row r="58">
          <cell r="B58">
            <v>18</v>
          </cell>
          <cell r="C58" t="str">
            <v>上尾　Ｆ</v>
          </cell>
          <cell r="D58">
            <v>52</v>
          </cell>
          <cell r="E58" t="str">
            <v>杉山　浩子</v>
          </cell>
          <cell r="F58" t="str">
            <v>五段</v>
          </cell>
          <cell r="J58" t="str">
            <v/>
          </cell>
          <cell r="K58" t="str">
            <v/>
          </cell>
          <cell r="L58" t="str">
            <v/>
          </cell>
          <cell r="O58" t="str">
            <v/>
          </cell>
          <cell r="V58" t="str">
            <v/>
          </cell>
          <cell r="Y58" t="str">
            <v/>
          </cell>
        </row>
        <row r="59">
          <cell r="D59">
            <v>53</v>
          </cell>
          <cell r="E59" t="str">
            <v>竹内　昭子</v>
          </cell>
          <cell r="F59" t="str">
            <v>参段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O59" t="str">
            <v/>
          </cell>
          <cell r="V59" t="str">
            <v/>
          </cell>
          <cell r="Y59" t="str">
            <v/>
          </cell>
        </row>
        <row r="60">
          <cell r="D60">
            <v>54</v>
          </cell>
          <cell r="E60" t="str">
            <v>土居　眞佐子</v>
          </cell>
          <cell r="F60" t="str">
            <v>五段</v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O60" t="str">
            <v/>
          </cell>
          <cell r="V60" t="str">
            <v/>
          </cell>
          <cell r="Y60" t="str">
            <v/>
          </cell>
        </row>
        <row r="61">
          <cell r="B61">
            <v>19</v>
          </cell>
          <cell r="C61" t="str">
            <v>吉川　Ａ</v>
          </cell>
          <cell r="D61">
            <v>55</v>
          </cell>
          <cell r="E61" t="str">
            <v>竹村　佳奈子</v>
          </cell>
          <cell r="F61" t="str">
            <v>四段</v>
          </cell>
          <cell r="J61" t="str">
            <v/>
          </cell>
          <cell r="K61" t="str">
            <v/>
          </cell>
          <cell r="L61" t="str">
            <v/>
          </cell>
          <cell r="O61" t="str">
            <v/>
          </cell>
          <cell r="V61" t="str">
            <v/>
          </cell>
          <cell r="Y61" t="str">
            <v/>
          </cell>
        </row>
        <row r="62">
          <cell r="D62">
            <v>56</v>
          </cell>
          <cell r="E62" t="str">
            <v>浅田　美穂</v>
          </cell>
          <cell r="F62" t="str">
            <v>四段</v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O62" t="str">
            <v/>
          </cell>
          <cell r="V62" t="str">
            <v/>
          </cell>
          <cell r="Y62" t="str">
            <v/>
          </cell>
        </row>
        <row r="63">
          <cell r="D63">
            <v>57</v>
          </cell>
          <cell r="E63" t="str">
            <v>鈴木　多恵子</v>
          </cell>
          <cell r="F63" t="str">
            <v>錬六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O63" t="str">
            <v/>
          </cell>
          <cell r="V63" t="str">
            <v/>
          </cell>
          <cell r="Y63" t="str">
            <v/>
          </cell>
        </row>
        <row r="64">
          <cell r="B64">
            <v>20</v>
          </cell>
          <cell r="C64" t="str">
            <v>熊谷</v>
          </cell>
          <cell r="D64">
            <v>58</v>
          </cell>
          <cell r="E64" t="str">
            <v>近藤　香</v>
          </cell>
          <cell r="F64" t="str">
            <v>五段</v>
          </cell>
          <cell r="J64" t="str">
            <v/>
          </cell>
          <cell r="K64" t="str">
            <v/>
          </cell>
          <cell r="L64" t="str">
            <v/>
          </cell>
          <cell r="O64" t="str">
            <v/>
          </cell>
          <cell r="V64" t="str">
            <v/>
          </cell>
          <cell r="Y64" t="str">
            <v/>
          </cell>
        </row>
        <row r="65">
          <cell r="D65">
            <v>59</v>
          </cell>
          <cell r="E65" t="str">
            <v>蜂須　明子</v>
          </cell>
          <cell r="F65" t="str">
            <v>五段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O65" t="str">
            <v/>
          </cell>
          <cell r="V65" t="str">
            <v/>
          </cell>
          <cell r="Y65" t="str">
            <v/>
          </cell>
        </row>
        <row r="66">
          <cell r="D66">
            <v>60</v>
          </cell>
          <cell r="E66" t="str">
            <v>谷藤　昭子</v>
          </cell>
          <cell r="F66" t="str">
            <v>教六</v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O66" t="str">
            <v/>
          </cell>
          <cell r="V66" t="str">
            <v/>
          </cell>
          <cell r="Y66" t="str">
            <v/>
          </cell>
        </row>
        <row r="67">
          <cell r="B67">
            <v>21</v>
          </cell>
          <cell r="C67" t="str">
            <v>川越市</v>
          </cell>
          <cell r="D67">
            <v>61</v>
          </cell>
          <cell r="E67" t="str">
            <v>堅木　由加</v>
          </cell>
          <cell r="F67" t="str">
            <v>四段</v>
          </cell>
          <cell r="J67" t="str">
            <v/>
          </cell>
          <cell r="K67" t="str">
            <v/>
          </cell>
          <cell r="L67" t="str">
            <v/>
          </cell>
          <cell r="O67" t="str">
            <v/>
          </cell>
          <cell r="V67" t="str">
            <v/>
          </cell>
          <cell r="Y67" t="str">
            <v/>
          </cell>
        </row>
        <row r="68">
          <cell r="D68">
            <v>62</v>
          </cell>
          <cell r="E68" t="str">
            <v>駒井　清美</v>
          </cell>
          <cell r="F68" t="str">
            <v>参段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O68" t="str">
            <v/>
          </cell>
          <cell r="V68" t="str">
            <v/>
          </cell>
          <cell r="Y68" t="str">
            <v/>
          </cell>
        </row>
        <row r="69">
          <cell r="D69">
            <v>63</v>
          </cell>
          <cell r="E69" t="str">
            <v>佐々木　順子</v>
          </cell>
          <cell r="F69" t="str">
            <v>弐段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O69" t="str">
            <v/>
          </cell>
          <cell r="V69" t="str">
            <v/>
          </cell>
          <cell r="Y69" t="str">
            <v/>
          </cell>
        </row>
      </sheetData>
      <sheetData sheetId="6">
        <row r="7">
          <cell r="B7">
            <v>1</v>
          </cell>
          <cell r="C7" t="str">
            <v>朝霞 Ｄ</v>
          </cell>
          <cell r="D7">
            <v>64</v>
          </cell>
          <cell r="E7" t="str">
            <v>関野　進夫</v>
          </cell>
          <cell r="F7" t="str">
            <v>弐段</v>
          </cell>
          <cell r="G7" t="str">
            <v></v>
          </cell>
          <cell r="J7" t="str">
            <v/>
          </cell>
          <cell r="K7" t="str">
            <v/>
          </cell>
          <cell r="L7" t="str">
            <v/>
          </cell>
          <cell r="O7" t="str">
            <v/>
          </cell>
          <cell r="V7" t="str">
            <v/>
          </cell>
          <cell r="Y7" t="str">
            <v/>
          </cell>
        </row>
        <row r="8">
          <cell r="D8">
            <v>65</v>
          </cell>
          <cell r="E8" t="str">
            <v>山口　友吉</v>
          </cell>
          <cell r="F8" t="str">
            <v>参段</v>
          </cell>
          <cell r="G8" t="str">
            <v>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O8" t="str">
            <v/>
          </cell>
          <cell r="V8" t="str">
            <v/>
          </cell>
          <cell r="Y8" t="str">
            <v/>
          </cell>
        </row>
        <row r="9">
          <cell r="D9">
            <v>66</v>
          </cell>
          <cell r="E9" t="str">
            <v>木村　　清</v>
          </cell>
          <cell r="F9" t="str">
            <v>参段</v>
          </cell>
          <cell r="G9" t="str">
            <v>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O9" t="str">
            <v/>
          </cell>
          <cell r="V9" t="str">
            <v/>
          </cell>
          <cell r="Y9" t="str">
            <v/>
          </cell>
        </row>
        <row r="10">
          <cell r="B10">
            <v>2</v>
          </cell>
          <cell r="C10" t="str">
            <v>さいたま市　　Ｄ</v>
          </cell>
          <cell r="D10">
            <v>67</v>
          </cell>
          <cell r="E10" t="str">
            <v>高橋　　清</v>
          </cell>
          <cell r="F10" t="str">
            <v>参段</v>
          </cell>
          <cell r="G10" t="str">
            <v>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O10" t="str">
            <v/>
          </cell>
          <cell r="V10" t="str">
            <v/>
          </cell>
          <cell r="Y10" t="str">
            <v/>
          </cell>
        </row>
        <row r="11">
          <cell r="D11">
            <v>68</v>
          </cell>
          <cell r="E11" t="str">
            <v>関谷　房子</v>
          </cell>
          <cell r="F11" t="str">
            <v>参段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O11" t="str">
            <v/>
          </cell>
          <cell r="V11" t="str">
            <v/>
          </cell>
          <cell r="Y11" t="str">
            <v/>
          </cell>
        </row>
        <row r="12">
          <cell r="D12">
            <v>69</v>
          </cell>
          <cell r="E12" t="str">
            <v>岡田　好範</v>
          </cell>
          <cell r="F12" t="str">
            <v>弐段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O12" t="str">
            <v/>
          </cell>
          <cell r="V12" t="str">
            <v/>
          </cell>
          <cell r="Y12" t="str">
            <v/>
          </cell>
        </row>
        <row r="13">
          <cell r="B13">
            <v>3</v>
          </cell>
          <cell r="C13" t="str">
            <v>秩父市</v>
          </cell>
          <cell r="D13">
            <v>70</v>
          </cell>
          <cell r="E13" t="str">
            <v>関根　直美</v>
          </cell>
          <cell r="F13" t="str">
            <v>初段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/>
          </cell>
          <cell r="V13" t="str">
            <v/>
          </cell>
          <cell r="Y13" t="str">
            <v/>
          </cell>
        </row>
        <row r="14">
          <cell r="D14">
            <v>71</v>
          </cell>
          <cell r="E14" t="str">
            <v>高橋　和彦</v>
          </cell>
          <cell r="F14" t="str">
            <v>無段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O14" t="str">
            <v/>
          </cell>
          <cell r="V14" t="str">
            <v/>
          </cell>
          <cell r="Y14" t="str">
            <v/>
          </cell>
        </row>
        <row r="15">
          <cell r="D15">
            <v>72</v>
          </cell>
          <cell r="E15" t="str">
            <v>宮原　邦江</v>
          </cell>
          <cell r="F15" t="str">
            <v>参段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O15" t="str">
            <v/>
          </cell>
          <cell r="V15" t="str">
            <v/>
          </cell>
          <cell r="Y15" t="str">
            <v/>
          </cell>
        </row>
        <row r="16">
          <cell r="B16">
            <v>4</v>
          </cell>
          <cell r="C16" t="str">
            <v>幸手　Ｄ</v>
          </cell>
          <cell r="D16">
            <v>73</v>
          </cell>
          <cell r="E16" t="str">
            <v>百束　正人</v>
          </cell>
          <cell r="F16" t="str">
            <v>参段</v>
          </cell>
          <cell r="J16" t="str">
            <v/>
          </cell>
          <cell r="K16" t="str">
            <v/>
          </cell>
          <cell r="L16" t="str">
            <v/>
          </cell>
          <cell r="O16" t="str">
            <v/>
          </cell>
          <cell r="V16" t="str">
            <v/>
          </cell>
          <cell r="Y16" t="str">
            <v/>
          </cell>
        </row>
        <row r="17">
          <cell r="D17">
            <v>74</v>
          </cell>
          <cell r="E17" t="str">
            <v>田村　一男</v>
          </cell>
          <cell r="F17" t="str">
            <v>弐段</v>
          </cell>
          <cell r="J17" t="str">
            <v/>
          </cell>
          <cell r="K17" t="str">
            <v/>
          </cell>
          <cell r="L17" t="str">
            <v/>
          </cell>
          <cell r="O17" t="str">
            <v/>
          </cell>
          <cell r="V17" t="str">
            <v/>
          </cell>
          <cell r="Y17" t="str">
            <v/>
          </cell>
        </row>
        <row r="18">
          <cell r="D18">
            <v>75</v>
          </cell>
          <cell r="E18" t="str">
            <v>今田　光弘</v>
          </cell>
          <cell r="F18" t="str">
            <v>参段</v>
          </cell>
          <cell r="J18" t="str">
            <v/>
          </cell>
          <cell r="K18" t="str">
            <v/>
          </cell>
          <cell r="L18" t="str">
            <v/>
          </cell>
          <cell r="O18" t="str">
            <v/>
          </cell>
          <cell r="V18" t="str">
            <v/>
          </cell>
          <cell r="Y18" t="str">
            <v/>
          </cell>
        </row>
        <row r="19">
          <cell r="B19">
            <v>5</v>
          </cell>
          <cell r="C19" t="str">
            <v>越谷　Ｆ</v>
          </cell>
          <cell r="D19">
            <v>76</v>
          </cell>
          <cell r="E19" t="str">
            <v>田辺　知巳</v>
          </cell>
          <cell r="F19" t="str">
            <v>参段</v>
          </cell>
          <cell r="J19" t="str">
            <v/>
          </cell>
          <cell r="K19" t="str">
            <v/>
          </cell>
          <cell r="L19" t="str">
            <v/>
          </cell>
          <cell r="O19" t="str">
            <v/>
          </cell>
          <cell r="V19" t="str">
            <v/>
          </cell>
          <cell r="Y19" t="str">
            <v/>
          </cell>
        </row>
        <row r="20">
          <cell r="D20">
            <v>77</v>
          </cell>
          <cell r="E20" t="str">
            <v>木村　　清</v>
          </cell>
          <cell r="F20" t="str">
            <v>初段</v>
          </cell>
          <cell r="J20" t="str">
            <v/>
          </cell>
          <cell r="K20" t="str">
            <v/>
          </cell>
          <cell r="L20" t="str">
            <v/>
          </cell>
          <cell r="O20" t="str">
            <v/>
          </cell>
          <cell r="V20" t="str">
            <v/>
          </cell>
          <cell r="Y20" t="str">
            <v/>
          </cell>
        </row>
        <row r="21">
          <cell r="D21">
            <v>78</v>
          </cell>
          <cell r="E21" t="str">
            <v>北村　　勲</v>
          </cell>
          <cell r="F21" t="str">
            <v>参段</v>
          </cell>
          <cell r="J21" t="str">
            <v/>
          </cell>
          <cell r="K21" t="str">
            <v/>
          </cell>
          <cell r="L21" t="str">
            <v/>
          </cell>
          <cell r="O21" t="str">
            <v/>
          </cell>
          <cell r="V21" t="str">
            <v/>
          </cell>
          <cell r="Y21" t="str">
            <v/>
          </cell>
        </row>
        <row r="22">
          <cell r="B22">
            <v>6</v>
          </cell>
          <cell r="C22" t="str">
            <v>深谷</v>
          </cell>
          <cell r="D22">
            <v>79</v>
          </cell>
          <cell r="E22" t="str">
            <v>西岡謙市朗</v>
          </cell>
          <cell r="F22" t="str">
            <v>参段</v>
          </cell>
          <cell r="J22" t="str">
            <v/>
          </cell>
          <cell r="K22" t="str">
            <v/>
          </cell>
          <cell r="L22" t="str">
            <v/>
          </cell>
          <cell r="O22" t="str">
            <v/>
          </cell>
          <cell r="V22" t="str">
            <v/>
          </cell>
          <cell r="Y22" t="str">
            <v/>
          </cell>
        </row>
        <row r="23">
          <cell r="D23">
            <v>80</v>
          </cell>
          <cell r="E23" t="str">
            <v>矢木　研三</v>
          </cell>
          <cell r="F23" t="str">
            <v>参段</v>
          </cell>
          <cell r="J23" t="str">
            <v/>
          </cell>
          <cell r="K23" t="str">
            <v/>
          </cell>
          <cell r="L23" t="str">
            <v/>
          </cell>
          <cell r="O23" t="str">
            <v/>
          </cell>
          <cell r="V23" t="str">
            <v/>
          </cell>
          <cell r="Y23" t="str">
            <v/>
          </cell>
        </row>
        <row r="24">
          <cell r="D24">
            <v>81</v>
          </cell>
          <cell r="E24" t="str">
            <v>園田　正昭</v>
          </cell>
          <cell r="F24" t="str">
            <v>参段</v>
          </cell>
          <cell r="J24" t="str">
            <v/>
          </cell>
          <cell r="K24" t="str">
            <v/>
          </cell>
          <cell r="L24" t="str">
            <v/>
          </cell>
          <cell r="O24" t="str">
            <v/>
          </cell>
          <cell r="V24" t="str">
            <v/>
          </cell>
          <cell r="Y24" t="str">
            <v/>
          </cell>
        </row>
        <row r="25">
          <cell r="B25">
            <v>7</v>
          </cell>
          <cell r="C25" t="str">
            <v>日高市　Ａ</v>
          </cell>
          <cell r="D25">
            <v>82</v>
          </cell>
          <cell r="E25" t="str">
            <v>大谷　忠昭</v>
          </cell>
          <cell r="F25" t="str">
            <v>参段</v>
          </cell>
          <cell r="J25" t="str">
            <v/>
          </cell>
          <cell r="K25" t="str">
            <v/>
          </cell>
          <cell r="L25" t="str">
            <v/>
          </cell>
          <cell r="O25" t="str">
            <v/>
          </cell>
          <cell r="V25" t="str">
            <v/>
          </cell>
          <cell r="Y25" t="str">
            <v/>
          </cell>
        </row>
        <row r="26">
          <cell r="D26">
            <v>83</v>
          </cell>
          <cell r="E26" t="str">
            <v>長沢　　享</v>
          </cell>
          <cell r="F26" t="str">
            <v>参段</v>
          </cell>
          <cell r="J26" t="str">
            <v/>
          </cell>
          <cell r="K26" t="str">
            <v/>
          </cell>
          <cell r="L26" t="str">
            <v/>
          </cell>
          <cell r="O26" t="str">
            <v/>
          </cell>
          <cell r="V26" t="str">
            <v/>
          </cell>
          <cell r="Y26" t="str">
            <v/>
          </cell>
        </row>
        <row r="27">
          <cell r="D27">
            <v>84</v>
          </cell>
          <cell r="E27" t="str">
            <v>沼倉　光広</v>
          </cell>
          <cell r="F27" t="str">
            <v>参段</v>
          </cell>
          <cell r="J27" t="str">
            <v/>
          </cell>
          <cell r="K27" t="str">
            <v/>
          </cell>
          <cell r="L27" t="str">
            <v/>
          </cell>
          <cell r="O27" t="str">
            <v/>
          </cell>
          <cell r="V27" t="str">
            <v/>
          </cell>
          <cell r="Y27" t="str">
            <v/>
          </cell>
        </row>
        <row r="28">
          <cell r="B28">
            <v>8</v>
          </cell>
          <cell r="C28" t="str">
            <v>朝霞 Ｋ</v>
          </cell>
          <cell r="D28">
            <v>85</v>
          </cell>
          <cell r="E28" t="str">
            <v>菅野　昭彦</v>
          </cell>
          <cell r="F28" t="str">
            <v>参段</v>
          </cell>
          <cell r="J28" t="str">
            <v/>
          </cell>
          <cell r="K28" t="str">
            <v/>
          </cell>
          <cell r="L28" t="str">
            <v/>
          </cell>
          <cell r="O28" t="str">
            <v/>
          </cell>
          <cell r="V28" t="str">
            <v/>
          </cell>
          <cell r="Y28" t="str">
            <v/>
          </cell>
        </row>
        <row r="29">
          <cell r="D29">
            <v>86</v>
          </cell>
          <cell r="E29" t="str">
            <v>木崎　　修</v>
          </cell>
          <cell r="F29" t="str">
            <v>参段</v>
          </cell>
          <cell r="J29" t="str">
            <v/>
          </cell>
          <cell r="K29" t="str">
            <v/>
          </cell>
          <cell r="L29" t="str">
            <v/>
          </cell>
          <cell r="O29" t="str">
            <v/>
          </cell>
          <cell r="V29" t="str">
            <v/>
          </cell>
          <cell r="Y29" t="str">
            <v/>
          </cell>
        </row>
        <row r="30">
          <cell r="D30">
            <v>87</v>
          </cell>
          <cell r="E30" t="str">
            <v>工藤　　勉</v>
          </cell>
          <cell r="F30" t="str">
            <v>参段</v>
          </cell>
          <cell r="J30" t="str">
            <v/>
          </cell>
          <cell r="K30" t="str">
            <v/>
          </cell>
          <cell r="L30" t="str">
            <v/>
          </cell>
          <cell r="O30" t="str">
            <v/>
          </cell>
          <cell r="V30" t="str">
            <v/>
          </cell>
          <cell r="Y30" t="str">
            <v/>
          </cell>
        </row>
        <row r="31">
          <cell r="B31">
            <v>9</v>
          </cell>
          <cell r="C31" t="str">
            <v>さいたま市Ｅ</v>
          </cell>
          <cell r="D31">
            <v>88</v>
          </cell>
          <cell r="E31" t="str">
            <v>小林　大輔</v>
          </cell>
          <cell r="F31" t="str">
            <v>弐段</v>
          </cell>
          <cell r="J31" t="str">
            <v/>
          </cell>
          <cell r="K31" t="str">
            <v/>
          </cell>
          <cell r="L31" t="str">
            <v/>
          </cell>
          <cell r="O31" t="str">
            <v/>
          </cell>
          <cell r="V31" t="str">
            <v/>
          </cell>
          <cell r="Y31" t="str">
            <v/>
          </cell>
        </row>
        <row r="32">
          <cell r="D32">
            <v>89</v>
          </cell>
          <cell r="E32" t="str">
            <v>押尾　美鈴</v>
          </cell>
          <cell r="F32" t="str">
            <v>参段</v>
          </cell>
          <cell r="J32" t="str">
            <v/>
          </cell>
          <cell r="K32" t="str">
            <v/>
          </cell>
          <cell r="L32" t="str">
            <v/>
          </cell>
          <cell r="O32" t="str">
            <v/>
          </cell>
          <cell r="V32" t="str">
            <v/>
          </cell>
          <cell r="Y32" t="str">
            <v/>
          </cell>
        </row>
        <row r="33">
          <cell r="D33">
            <v>90</v>
          </cell>
          <cell r="E33" t="str">
            <v>小島　寿彦</v>
          </cell>
          <cell r="F33" t="str">
            <v>参段</v>
          </cell>
          <cell r="J33" t="str">
            <v/>
          </cell>
          <cell r="K33" t="str">
            <v/>
          </cell>
          <cell r="L33" t="str">
            <v/>
          </cell>
          <cell r="O33" t="str">
            <v/>
          </cell>
          <cell r="V33" t="str">
            <v/>
          </cell>
          <cell r="Y33" t="str">
            <v/>
          </cell>
        </row>
        <row r="34">
          <cell r="B34">
            <v>10</v>
          </cell>
          <cell r="C34" t="str">
            <v>小鹿野町</v>
          </cell>
          <cell r="D34">
            <v>91</v>
          </cell>
          <cell r="E34" t="str">
            <v>伊藤　文雄</v>
          </cell>
          <cell r="F34" t="str">
            <v>初段</v>
          </cell>
          <cell r="J34" t="str">
            <v/>
          </cell>
          <cell r="K34" t="str">
            <v/>
          </cell>
          <cell r="L34" t="str">
            <v/>
          </cell>
          <cell r="O34" t="str">
            <v/>
          </cell>
          <cell r="V34" t="str">
            <v/>
          </cell>
          <cell r="Y34" t="str">
            <v/>
          </cell>
        </row>
        <row r="35">
          <cell r="D35">
            <v>92</v>
          </cell>
          <cell r="E35" t="str">
            <v>本田　　章</v>
          </cell>
          <cell r="F35" t="str">
            <v>参段</v>
          </cell>
          <cell r="J35" t="str">
            <v/>
          </cell>
          <cell r="K35" t="str">
            <v/>
          </cell>
          <cell r="L35" t="str">
            <v/>
          </cell>
          <cell r="O35" t="str">
            <v/>
          </cell>
          <cell r="V35" t="str">
            <v/>
          </cell>
          <cell r="Y35" t="str">
            <v/>
          </cell>
        </row>
        <row r="36">
          <cell r="D36">
            <v>93</v>
          </cell>
          <cell r="E36" t="str">
            <v>強矢　暢一</v>
          </cell>
          <cell r="F36" t="str">
            <v>参段</v>
          </cell>
          <cell r="J36" t="str">
            <v/>
          </cell>
          <cell r="K36" t="str">
            <v/>
          </cell>
          <cell r="L36" t="str">
            <v/>
          </cell>
          <cell r="O36" t="str">
            <v/>
          </cell>
          <cell r="V36" t="str">
            <v/>
          </cell>
          <cell r="Y36" t="str">
            <v/>
          </cell>
        </row>
        <row r="37">
          <cell r="B37">
            <v>11</v>
          </cell>
          <cell r="C37" t="str">
            <v>春日部　Ｋ</v>
          </cell>
          <cell r="D37">
            <v>94</v>
          </cell>
          <cell r="E37" t="str">
            <v>坪井　　渉</v>
          </cell>
          <cell r="F37" t="str">
            <v>弐段</v>
          </cell>
          <cell r="J37" t="str">
            <v/>
          </cell>
          <cell r="K37" t="str">
            <v/>
          </cell>
          <cell r="L37" t="str">
            <v/>
          </cell>
          <cell r="O37" t="str">
            <v/>
          </cell>
          <cell r="V37" t="str">
            <v/>
          </cell>
          <cell r="Y37" t="str">
            <v/>
          </cell>
        </row>
        <row r="38">
          <cell r="D38">
            <v>95</v>
          </cell>
          <cell r="E38" t="str">
            <v>遠藤　達也</v>
          </cell>
          <cell r="F38" t="str">
            <v>弐段</v>
          </cell>
          <cell r="J38" t="str">
            <v/>
          </cell>
          <cell r="K38" t="str">
            <v/>
          </cell>
          <cell r="L38" t="str">
            <v/>
          </cell>
          <cell r="O38" t="str">
            <v/>
          </cell>
          <cell r="V38" t="str">
            <v/>
          </cell>
          <cell r="Y38" t="str">
            <v/>
          </cell>
        </row>
        <row r="39">
          <cell r="D39">
            <v>96</v>
          </cell>
          <cell r="E39" t="str">
            <v>真家　英之</v>
          </cell>
          <cell r="F39" t="str">
            <v>参段</v>
          </cell>
          <cell r="J39" t="str">
            <v/>
          </cell>
          <cell r="K39" t="str">
            <v/>
          </cell>
          <cell r="L39" t="str">
            <v/>
          </cell>
          <cell r="O39" t="str">
            <v/>
          </cell>
          <cell r="V39" t="str">
            <v/>
          </cell>
          <cell r="Y39" t="str">
            <v/>
          </cell>
        </row>
        <row r="40">
          <cell r="B40">
            <v>12</v>
          </cell>
          <cell r="C40" t="str">
            <v>越谷　Ｇ</v>
          </cell>
          <cell r="D40">
            <v>97</v>
          </cell>
          <cell r="E40" t="str">
            <v>落合　正規</v>
          </cell>
          <cell r="F40" t="str">
            <v>弐段</v>
          </cell>
          <cell r="J40" t="str">
            <v/>
          </cell>
          <cell r="K40" t="str">
            <v/>
          </cell>
          <cell r="L40" t="str">
            <v/>
          </cell>
          <cell r="O40" t="str">
            <v/>
          </cell>
          <cell r="V40" t="str">
            <v/>
          </cell>
          <cell r="Y40" t="str">
            <v/>
          </cell>
        </row>
        <row r="41">
          <cell r="D41">
            <v>98</v>
          </cell>
          <cell r="E41" t="str">
            <v>田口　靖博</v>
          </cell>
          <cell r="F41" t="str">
            <v>弐段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O41" t="str">
            <v/>
          </cell>
          <cell r="V41" t="str">
            <v/>
          </cell>
          <cell r="Y41" t="str">
            <v/>
          </cell>
        </row>
        <row r="42">
          <cell r="D42">
            <v>99</v>
          </cell>
          <cell r="E42" t="str">
            <v>伊藤　和志</v>
          </cell>
          <cell r="F42" t="str">
            <v>弐段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O42" t="str">
            <v/>
          </cell>
          <cell r="V42" t="str">
            <v/>
          </cell>
          <cell r="Y42" t="str">
            <v/>
          </cell>
        </row>
        <row r="43">
          <cell r="B43">
            <v>13</v>
          </cell>
          <cell r="C43" t="str">
            <v>行田</v>
          </cell>
          <cell r="D43">
            <v>100</v>
          </cell>
          <cell r="E43" t="str">
            <v>駒野　　豊</v>
          </cell>
          <cell r="F43" t="str">
            <v>初段</v>
          </cell>
          <cell r="J43" t="str">
            <v/>
          </cell>
          <cell r="K43" t="str">
            <v/>
          </cell>
          <cell r="L43" t="str">
            <v/>
          </cell>
          <cell r="O43" t="str">
            <v/>
          </cell>
          <cell r="V43" t="str">
            <v/>
          </cell>
          <cell r="Y43" t="str">
            <v/>
          </cell>
        </row>
        <row r="44">
          <cell r="D44">
            <v>101</v>
          </cell>
          <cell r="E44" t="str">
            <v>山田　　昇</v>
          </cell>
          <cell r="F44" t="str">
            <v>弐段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/>
          </cell>
          <cell r="V44" t="str">
            <v/>
          </cell>
          <cell r="Y44" t="str">
            <v/>
          </cell>
        </row>
        <row r="45">
          <cell r="D45">
            <v>102</v>
          </cell>
          <cell r="E45" t="str">
            <v>内山　俊夫</v>
          </cell>
          <cell r="F45" t="str">
            <v>弐段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O45" t="str">
            <v/>
          </cell>
          <cell r="V45" t="str">
            <v/>
          </cell>
          <cell r="Y45" t="str">
            <v/>
          </cell>
        </row>
        <row r="46">
          <cell r="B46">
            <v>14</v>
          </cell>
          <cell r="C46" t="str">
            <v>鶴ケ島市</v>
          </cell>
          <cell r="D46">
            <v>103</v>
          </cell>
          <cell r="E46" t="str">
            <v>小檜山　清治</v>
          </cell>
          <cell r="F46" t="str">
            <v>参段</v>
          </cell>
          <cell r="J46" t="str">
            <v/>
          </cell>
          <cell r="K46" t="str">
            <v/>
          </cell>
          <cell r="L46" t="str">
            <v/>
          </cell>
          <cell r="O46" t="str">
            <v/>
          </cell>
          <cell r="V46" t="str">
            <v/>
          </cell>
          <cell r="Y46" t="str">
            <v/>
          </cell>
        </row>
        <row r="47">
          <cell r="D47">
            <v>104</v>
          </cell>
          <cell r="E47" t="str">
            <v>井出　雅広</v>
          </cell>
          <cell r="F47" t="str">
            <v>参段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O47" t="str">
            <v/>
          </cell>
          <cell r="V47" t="str">
            <v/>
          </cell>
          <cell r="Y47" t="str">
            <v/>
          </cell>
        </row>
        <row r="48">
          <cell r="D48">
            <v>105</v>
          </cell>
          <cell r="E48" t="str">
            <v>金子　浩一</v>
          </cell>
          <cell r="F48" t="str">
            <v>参段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O48" t="str">
            <v/>
          </cell>
          <cell r="V48" t="str">
            <v/>
          </cell>
          <cell r="Y48" t="str">
            <v/>
          </cell>
        </row>
        <row r="49">
          <cell r="B49">
            <v>15</v>
          </cell>
          <cell r="C49" t="str">
            <v>所沢弓友会　Ｄ</v>
          </cell>
          <cell r="D49">
            <v>106</v>
          </cell>
          <cell r="E49" t="str">
            <v>奥村　幸二</v>
          </cell>
          <cell r="F49" t="str">
            <v>参段</v>
          </cell>
          <cell r="J49" t="str">
            <v/>
          </cell>
          <cell r="K49" t="str">
            <v/>
          </cell>
          <cell r="L49" t="str">
            <v/>
          </cell>
          <cell r="O49" t="str">
            <v/>
          </cell>
          <cell r="V49" t="str">
            <v/>
          </cell>
          <cell r="Y49" t="str">
            <v/>
          </cell>
        </row>
        <row r="50">
          <cell r="D50">
            <v>107</v>
          </cell>
          <cell r="E50" t="str">
            <v>堀川　正雄</v>
          </cell>
          <cell r="F50" t="str">
            <v>弐段</v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O50" t="str">
            <v/>
          </cell>
          <cell r="V50" t="str">
            <v/>
          </cell>
          <cell r="Y50" t="str">
            <v/>
          </cell>
        </row>
        <row r="51">
          <cell r="D51">
            <v>108</v>
          </cell>
          <cell r="E51" t="str">
            <v>廣瀬　雅孝</v>
          </cell>
          <cell r="F51" t="str">
            <v>弐段</v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/>
          </cell>
          <cell r="V51" t="str">
            <v/>
          </cell>
          <cell r="Y51" t="str">
            <v/>
          </cell>
        </row>
        <row r="52">
          <cell r="B52">
            <v>16</v>
          </cell>
          <cell r="C52" t="str">
            <v>さいたま市Ｆ</v>
          </cell>
          <cell r="D52">
            <v>109</v>
          </cell>
          <cell r="E52" t="str">
            <v>中川　幸子</v>
          </cell>
          <cell r="F52" t="str">
            <v>弐段</v>
          </cell>
          <cell r="J52" t="str">
            <v/>
          </cell>
          <cell r="K52" t="str">
            <v/>
          </cell>
          <cell r="L52" t="str">
            <v/>
          </cell>
          <cell r="O52" t="str">
            <v/>
          </cell>
          <cell r="V52" t="str">
            <v/>
          </cell>
          <cell r="Y52" t="str">
            <v/>
          </cell>
        </row>
        <row r="53">
          <cell r="D53">
            <v>110</v>
          </cell>
          <cell r="E53" t="str">
            <v>山岸　栄子</v>
          </cell>
          <cell r="F53" t="str">
            <v>弐段</v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O53" t="str">
            <v/>
          </cell>
          <cell r="V53" t="str">
            <v/>
          </cell>
          <cell r="Y53" t="str">
            <v/>
          </cell>
        </row>
        <row r="54">
          <cell r="D54">
            <v>111</v>
          </cell>
          <cell r="E54" t="str">
            <v>武政　宏美</v>
          </cell>
          <cell r="F54" t="str">
            <v>参段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/>
          </cell>
          <cell r="V54" t="str">
            <v/>
          </cell>
          <cell r="Y54" t="str">
            <v/>
          </cell>
        </row>
        <row r="55">
          <cell r="B55">
            <v>17</v>
          </cell>
          <cell r="C55" t="str">
            <v>横瀬町</v>
          </cell>
          <cell r="D55">
            <v>112</v>
          </cell>
          <cell r="E55" t="str">
            <v>笠原　甲子和</v>
          </cell>
          <cell r="F55" t="str">
            <v>参段</v>
          </cell>
          <cell r="J55" t="str">
            <v/>
          </cell>
          <cell r="K55" t="str">
            <v/>
          </cell>
          <cell r="L55" t="str">
            <v/>
          </cell>
          <cell r="O55" t="str">
            <v/>
          </cell>
          <cell r="V55" t="str">
            <v/>
          </cell>
          <cell r="Y55" t="str">
            <v/>
          </cell>
        </row>
        <row r="56">
          <cell r="D56">
            <v>113</v>
          </cell>
          <cell r="E56" t="str">
            <v>ﾀﾞｸﾞﾗｽﾃﾞｨﾋﾞｯﾄ</v>
          </cell>
          <cell r="F56" t="str">
            <v>弐段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O56" t="str">
            <v/>
          </cell>
          <cell r="V56" t="str">
            <v/>
          </cell>
          <cell r="Y56" t="str">
            <v/>
          </cell>
        </row>
        <row r="57">
          <cell r="D57">
            <v>114</v>
          </cell>
          <cell r="E57" t="str">
            <v>猪野　　栄</v>
          </cell>
          <cell r="F57" t="str">
            <v>参段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O57" t="str">
            <v/>
          </cell>
          <cell r="V57" t="str">
            <v/>
          </cell>
          <cell r="Y57" t="str">
            <v/>
          </cell>
        </row>
        <row r="58">
          <cell r="B58">
            <v>18</v>
          </cell>
          <cell r="C58" t="str">
            <v>上尾　Ｊ</v>
          </cell>
          <cell r="D58">
            <v>115</v>
          </cell>
          <cell r="E58" t="str">
            <v>生田　徳三</v>
          </cell>
          <cell r="F58" t="str">
            <v>参段</v>
          </cell>
          <cell r="J58" t="str">
            <v/>
          </cell>
          <cell r="K58" t="str">
            <v/>
          </cell>
          <cell r="L58" t="str">
            <v/>
          </cell>
          <cell r="O58" t="str">
            <v/>
          </cell>
          <cell r="V58" t="str">
            <v/>
          </cell>
          <cell r="Y58" t="str">
            <v/>
          </cell>
        </row>
        <row r="59">
          <cell r="D59">
            <v>116</v>
          </cell>
          <cell r="E59" t="str">
            <v>山下　公隆</v>
          </cell>
          <cell r="F59" t="str">
            <v>無段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O59" t="str">
            <v/>
          </cell>
          <cell r="V59" t="str">
            <v/>
          </cell>
          <cell r="Y59" t="str">
            <v/>
          </cell>
        </row>
        <row r="60">
          <cell r="D60">
            <v>117</v>
          </cell>
          <cell r="E60" t="str">
            <v>永谷　　豊</v>
          </cell>
          <cell r="F60" t="str">
            <v>弐段</v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O60" t="str">
            <v/>
          </cell>
          <cell r="V60" t="str">
            <v/>
          </cell>
          <cell r="Y60" t="str">
            <v/>
          </cell>
        </row>
        <row r="61">
          <cell r="B61">
            <v>19</v>
          </cell>
          <cell r="C61" t="str">
            <v>川口　Ｂ</v>
          </cell>
          <cell r="D61">
            <v>118</v>
          </cell>
          <cell r="E61" t="str">
            <v>村永　政志</v>
          </cell>
          <cell r="F61" t="str">
            <v>参段</v>
          </cell>
          <cell r="J61" t="str">
            <v/>
          </cell>
          <cell r="K61" t="str">
            <v/>
          </cell>
          <cell r="L61" t="str">
            <v/>
          </cell>
          <cell r="O61" t="str">
            <v/>
          </cell>
          <cell r="V61" t="str">
            <v/>
          </cell>
          <cell r="Y61" t="str">
            <v/>
          </cell>
        </row>
        <row r="62">
          <cell r="D62">
            <v>119</v>
          </cell>
          <cell r="E62" t="str">
            <v>梅津　智佳子</v>
          </cell>
          <cell r="F62" t="str">
            <v>参段</v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O62" t="str">
            <v/>
          </cell>
          <cell r="V62" t="str">
            <v/>
          </cell>
          <cell r="Y62" t="str">
            <v/>
          </cell>
        </row>
        <row r="63">
          <cell r="D63">
            <v>120</v>
          </cell>
          <cell r="E63" t="str">
            <v>矢部　　慶</v>
          </cell>
          <cell r="F63" t="str">
            <v>参段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O63" t="str">
            <v/>
          </cell>
          <cell r="V63" t="str">
            <v/>
          </cell>
          <cell r="Y63" t="str">
            <v/>
          </cell>
        </row>
        <row r="64">
          <cell r="B64">
            <v>20</v>
          </cell>
          <cell r="C64" t="str">
            <v>熊谷</v>
          </cell>
          <cell r="D64">
            <v>121</v>
          </cell>
          <cell r="E64" t="str">
            <v>坂本　温見</v>
          </cell>
          <cell r="F64" t="str">
            <v>弐段</v>
          </cell>
          <cell r="J64" t="str">
            <v/>
          </cell>
          <cell r="K64" t="str">
            <v/>
          </cell>
          <cell r="L64" t="str">
            <v/>
          </cell>
          <cell r="O64" t="str">
            <v/>
          </cell>
          <cell r="V64" t="str">
            <v/>
          </cell>
          <cell r="Y64" t="str">
            <v/>
          </cell>
        </row>
        <row r="65">
          <cell r="D65">
            <v>122</v>
          </cell>
          <cell r="E65" t="str">
            <v>槇山　信人</v>
          </cell>
          <cell r="F65" t="str">
            <v>参段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O65" t="str">
            <v/>
          </cell>
          <cell r="V65" t="str">
            <v/>
          </cell>
          <cell r="Y65" t="str">
            <v/>
          </cell>
        </row>
        <row r="66">
          <cell r="D66">
            <v>123</v>
          </cell>
          <cell r="E66" t="str">
            <v>筑井　真一</v>
          </cell>
          <cell r="F66" t="str">
            <v>参段</v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O66" t="str">
            <v/>
          </cell>
          <cell r="V66" t="str">
            <v/>
          </cell>
          <cell r="Y66" t="str">
            <v/>
          </cell>
        </row>
        <row r="67">
          <cell r="B67">
            <v>21</v>
          </cell>
          <cell r="C67" t="str">
            <v>日高市　Ｂ</v>
          </cell>
          <cell r="D67">
            <v>124</v>
          </cell>
          <cell r="E67" t="str">
            <v>古澤　重男</v>
          </cell>
          <cell r="F67" t="str">
            <v>弐段</v>
          </cell>
          <cell r="J67" t="str">
            <v/>
          </cell>
          <cell r="K67" t="str">
            <v/>
          </cell>
          <cell r="L67" t="str">
            <v/>
          </cell>
          <cell r="O67" t="str">
            <v/>
          </cell>
          <cell r="V67" t="str">
            <v/>
          </cell>
          <cell r="Y67" t="str">
            <v/>
          </cell>
        </row>
        <row r="68">
          <cell r="D68">
            <v>125</v>
          </cell>
          <cell r="E68" t="str">
            <v>青山　　肇</v>
          </cell>
          <cell r="F68" t="str">
            <v>弐段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O68" t="str">
            <v/>
          </cell>
          <cell r="V68" t="str">
            <v/>
          </cell>
          <cell r="Y68" t="str">
            <v/>
          </cell>
        </row>
        <row r="69"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O69" t="str">
            <v/>
          </cell>
          <cell r="V69" t="str">
            <v/>
          </cell>
          <cell r="Y69" t="str">
            <v/>
          </cell>
        </row>
      </sheetData>
      <sheetData sheetId="8">
        <row r="7">
          <cell r="B7">
            <v>1</v>
          </cell>
          <cell r="C7" t="str">
            <v>朝霞 Ａ</v>
          </cell>
          <cell r="D7">
            <v>127</v>
          </cell>
          <cell r="E7" t="str">
            <v>鹿山　盛勝</v>
          </cell>
          <cell r="F7" t="str">
            <v>四段</v>
          </cell>
          <cell r="G7" t="str">
            <v></v>
          </cell>
          <cell r="J7" t="str">
            <v/>
          </cell>
          <cell r="K7" t="str">
            <v/>
          </cell>
          <cell r="L7" t="str">
            <v/>
          </cell>
          <cell r="O7" t="str">
            <v/>
          </cell>
          <cell r="V7" t="str">
            <v/>
          </cell>
          <cell r="Y7" t="str">
            <v/>
          </cell>
        </row>
        <row r="8">
          <cell r="D8">
            <v>128</v>
          </cell>
          <cell r="E8" t="str">
            <v>千葉　創一</v>
          </cell>
          <cell r="F8" t="str">
            <v>四段</v>
          </cell>
          <cell r="G8" t="str">
            <v>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O8" t="str">
            <v/>
          </cell>
          <cell r="V8" t="str">
            <v/>
          </cell>
          <cell r="Y8" t="str">
            <v/>
          </cell>
        </row>
        <row r="9">
          <cell r="D9">
            <v>129</v>
          </cell>
          <cell r="E9" t="str">
            <v>大塚　　進</v>
          </cell>
          <cell r="F9" t="str">
            <v>四段</v>
          </cell>
          <cell r="G9" t="str">
            <v>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O9" t="str">
            <v/>
          </cell>
          <cell r="V9" t="str">
            <v/>
          </cell>
          <cell r="Y9" t="str">
            <v/>
          </cell>
        </row>
        <row r="10">
          <cell r="B10">
            <v>2</v>
          </cell>
          <cell r="C10" t="str">
            <v>さいたま市　　Ｇ</v>
          </cell>
          <cell r="D10">
            <v>130</v>
          </cell>
          <cell r="E10" t="str">
            <v>大西　祐子</v>
          </cell>
          <cell r="F10" t="str">
            <v>四段</v>
          </cell>
          <cell r="G10" t="str">
            <v>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O10" t="str">
            <v/>
          </cell>
          <cell r="V10" t="str">
            <v/>
          </cell>
          <cell r="Y10" t="str">
            <v/>
          </cell>
        </row>
        <row r="11">
          <cell r="D11">
            <v>131</v>
          </cell>
          <cell r="E11" t="str">
            <v>川澄　とし子</v>
          </cell>
          <cell r="F11" t="str">
            <v>五段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O11" t="str">
            <v/>
          </cell>
          <cell r="V11" t="str">
            <v/>
          </cell>
          <cell r="Y11" t="str">
            <v/>
          </cell>
        </row>
        <row r="12">
          <cell r="D12">
            <v>132</v>
          </cell>
          <cell r="E12" t="str">
            <v>長内　雅紀</v>
          </cell>
          <cell r="F12" t="str">
            <v>五段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O12" t="str">
            <v/>
          </cell>
          <cell r="V12" t="str">
            <v/>
          </cell>
          <cell r="Y12" t="str">
            <v/>
          </cell>
        </row>
        <row r="13">
          <cell r="B13">
            <v>3</v>
          </cell>
          <cell r="C13" t="str">
            <v>秩父市</v>
          </cell>
          <cell r="D13">
            <v>133</v>
          </cell>
          <cell r="E13" t="str">
            <v>田中　周一</v>
          </cell>
          <cell r="F13" t="str">
            <v>五段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/>
          </cell>
          <cell r="V13" t="str">
            <v/>
          </cell>
          <cell r="Y13" t="str">
            <v/>
          </cell>
        </row>
        <row r="14">
          <cell r="D14">
            <v>134</v>
          </cell>
          <cell r="E14" t="str">
            <v>小林　延衛</v>
          </cell>
          <cell r="F14" t="str">
            <v>四段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O14" t="str">
            <v/>
          </cell>
          <cell r="V14" t="str">
            <v/>
          </cell>
          <cell r="Y14" t="str">
            <v/>
          </cell>
        </row>
        <row r="15">
          <cell r="D15">
            <v>135</v>
          </cell>
          <cell r="E15" t="str">
            <v>垣境　和雄</v>
          </cell>
          <cell r="F15" t="str">
            <v>五段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O15" t="str">
            <v/>
          </cell>
          <cell r="V15" t="str">
            <v/>
          </cell>
          <cell r="Y15" t="str">
            <v/>
          </cell>
        </row>
        <row r="16">
          <cell r="B16">
            <v>4</v>
          </cell>
          <cell r="C16" t="str">
            <v>杉戸　Ｃ</v>
          </cell>
          <cell r="D16">
            <v>136</v>
          </cell>
          <cell r="E16" t="str">
            <v>新島　尚人</v>
          </cell>
          <cell r="F16" t="str">
            <v>五段</v>
          </cell>
          <cell r="J16" t="str">
            <v/>
          </cell>
          <cell r="K16" t="str">
            <v/>
          </cell>
          <cell r="L16" t="str">
            <v/>
          </cell>
          <cell r="O16" t="str">
            <v/>
          </cell>
          <cell r="V16" t="str">
            <v/>
          </cell>
          <cell r="Y16" t="str">
            <v/>
          </cell>
        </row>
        <row r="17">
          <cell r="D17">
            <v>137</v>
          </cell>
          <cell r="E17" t="str">
            <v>鈴木　京子</v>
          </cell>
          <cell r="F17" t="str">
            <v>四段</v>
          </cell>
          <cell r="J17" t="str">
            <v/>
          </cell>
          <cell r="K17" t="str">
            <v/>
          </cell>
          <cell r="L17" t="str">
            <v/>
          </cell>
          <cell r="O17" t="str">
            <v/>
          </cell>
          <cell r="V17" t="str">
            <v/>
          </cell>
          <cell r="Y17" t="str">
            <v/>
          </cell>
        </row>
        <row r="18">
          <cell r="D18">
            <v>138</v>
          </cell>
          <cell r="E18" t="str">
            <v>折原　重夫</v>
          </cell>
          <cell r="F18" t="str">
            <v>五段</v>
          </cell>
          <cell r="J18" t="str">
            <v/>
          </cell>
          <cell r="K18" t="str">
            <v/>
          </cell>
          <cell r="L18" t="str">
            <v/>
          </cell>
          <cell r="O18" t="str">
            <v/>
          </cell>
          <cell r="V18" t="str">
            <v/>
          </cell>
          <cell r="Y18" t="str">
            <v/>
          </cell>
        </row>
        <row r="19">
          <cell r="B19">
            <v>5</v>
          </cell>
          <cell r="C19" t="str">
            <v>越谷　</v>
          </cell>
          <cell r="D19">
            <v>139</v>
          </cell>
          <cell r="E19" t="str">
            <v>室　　俊夫</v>
          </cell>
          <cell r="F19" t="str">
            <v>四段</v>
          </cell>
          <cell r="J19" t="str">
            <v/>
          </cell>
          <cell r="K19" t="str">
            <v/>
          </cell>
          <cell r="L19" t="str">
            <v/>
          </cell>
          <cell r="O19" t="str">
            <v/>
          </cell>
          <cell r="V19" t="str">
            <v/>
          </cell>
          <cell r="Y19" t="str">
            <v/>
          </cell>
        </row>
        <row r="20">
          <cell r="D20">
            <v>140</v>
          </cell>
          <cell r="E20" t="str">
            <v>福島　佳子</v>
          </cell>
          <cell r="F20" t="str">
            <v>四段</v>
          </cell>
          <cell r="J20" t="str">
            <v/>
          </cell>
          <cell r="K20" t="str">
            <v/>
          </cell>
          <cell r="L20" t="str">
            <v/>
          </cell>
          <cell r="O20" t="str">
            <v/>
          </cell>
          <cell r="V20" t="str">
            <v/>
          </cell>
          <cell r="Y20" t="str">
            <v/>
          </cell>
        </row>
        <row r="21">
          <cell r="D21">
            <v>141</v>
          </cell>
          <cell r="E21" t="str">
            <v>日向野　晃</v>
          </cell>
          <cell r="F21" t="str">
            <v>五段</v>
          </cell>
          <cell r="J21" t="str">
            <v/>
          </cell>
          <cell r="K21" t="str">
            <v/>
          </cell>
          <cell r="L21" t="str">
            <v/>
          </cell>
          <cell r="O21" t="str">
            <v/>
          </cell>
          <cell r="V21" t="str">
            <v/>
          </cell>
          <cell r="Y21" t="str">
            <v/>
          </cell>
        </row>
        <row r="22">
          <cell r="B22">
            <v>6</v>
          </cell>
          <cell r="C22" t="str">
            <v>本庄</v>
          </cell>
          <cell r="D22">
            <v>142</v>
          </cell>
          <cell r="E22" t="str">
            <v>松本　孝二</v>
          </cell>
          <cell r="F22" t="str">
            <v>四段</v>
          </cell>
          <cell r="J22" t="str">
            <v/>
          </cell>
          <cell r="K22" t="str">
            <v/>
          </cell>
          <cell r="L22" t="str">
            <v/>
          </cell>
          <cell r="O22" t="str">
            <v/>
          </cell>
          <cell r="V22" t="str">
            <v/>
          </cell>
          <cell r="Y22" t="str">
            <v/>
          </cell>
        </row>
        <row r="23">
          <cell r="D23">
            <v>143</v>
          </cell>
          <cell r="E23" t="str">
            <v>生見　和子</v>
          </cell>
          <cell r="F23" t="str">
            <v>五段</v>
          </cell>
          <cell r="J23" t="str">
            <v/>
          </cell>
          <cell r="K23" t="str">
            <v/>
          </cell>
          <cell r="L23" t="str">
            <v/>
          </cell>
          <cell r="O23" t="str">
            <v/>
          </cell>
          <cell r="V23" t="str">
            <v/>
          </cell>
          <cell r="Y23" t="str">
            <v/>
          </cell>
        </row>
        <row r="24">
          <cell r="D24">
            <v>144</v>
          </cell>
          <cell r="E24" t="str">
            <v>桜沢　　武</v>
          </cell>
          <cell r="F24" t="str">
            <v>五段</v>
          </cell>
          <cell r="J24" t="str">
            <v/>
          </cell>
          <cell r="K24" t="str">
            <v/>
          </cell>
          <cell r="L24" t="str">
            <v/>
          </cell>
          <cell r="O24" t="str">
            <v/>
          </cell>
          <cell r="V24" t="str">
            <v/>
          </cell>
          <cell r="Y24" t="str">
            <v/>
          </cell>
        </row>
        <row r="25">
          <cell r="B25">
            <v>7</v>
          </cell>
          <cell r="C25" t="str">
            <v>小川弓道会</v>
          </cell>
          <cell r="D25">
            <v>145</v>
          </cell>
          <cell r="E25" t="str">
            <v>安野　雄次</v>
          </cell>
          <cell r="F25" t="str">
            <v>四段</v>
          </cell>
          <cell r="J25" t="str">
            <v/>
          </cell>
          <cell r="K25" t="str">
            <v/>
          </cell>
          <cell r="L25" t="str">
            <v/>
          </cell>
          <cell r="O25" t="str">
            <v/>
          </cell>
          <cell r="V25" t="str">
            <v/>
          </cell>
          <cell r="Y25" t="str">
            <v/>
          </cell>
        </row>
        <row r="26">
          <cell r="D26">
            <v>146</v>
          </cell>
          <cell r="E26" t="str">
            <v>高木　博志</v>
          </cell>
          <cell r="F26" t="str">
            <v>五段</v>
          </cell>
          <cell r="J26" t="str">
            <v/>
          </cell>
          <cell r="K26" t="str">
            <v/>
          </cell>
          <cell r="L26" t="str">
            <v/>
          </cell>
          <cell r="O26" t="str">
            <v/>
          </cell>
          <cell r="V26" t="str">
            <v/>
          </cell>
          <cell r="Y26" t="str">
            <v/>
          </cell>
        </row>
        <row r="27">
          <cell r="D27">
            <v>147</v>
          </cell>
          <cell r="E27" t="str">
            <v>山手　直之</v>
          </cell>
          <cell r="F27" t="str">
            <v>五段</v>
          </cell>
          <cell r="J27" t="str">
            <v/>
          </cell>
          <cell r="K27" t="str">
            <v/>
          </cell>
          <cell r="L27" t="str">
            <v/>
          </cell>
          <cell r="O27" t="str">
            <v/>
          </cell>
          <cell r="V27" t="str">
            <v/>
          </cell>
          <cell r="Y27" t="str">
            <v/>
          </cell>
        </row>
        <row r="28">
          <cell r="B28">
            <v>8</v>
          </cell>
          <cell r="C28" t="str">
            <v>所沢弓友会　Ａ</v>
          </cell>
          <cell r="D28">
            <v>148</v>
          </cell>
          <cell r="E28" t="str">
            <v>山田　大介</v>
          </cell>
          <cell r="F28" t="str">
            <v>四段</v>
          </cell>
          <cell r="J28" t="str">
            <v/>
          </cell>
          <cell r="K28" t="str">
            <v/>
          </cell>
          <cell r="L28" t="str">
            <v/>
          </cell>
          <cell r="O28" t="str">
            <v/>
          </cell>
          <cell r="V28" t="str">
            <v/>
          </cell>
          <cell r="Y28" t="str">
            <v/>
          </cell>
        </row>
        <row r="29">
          <cell r="D29">
            <v>149</v>
          </cell>
          <cell r="E29" t="str">
            <v>賀来　寛人</v>
          </cell>
          <cell r="F29" t="str">
            <v>四段</v>
          </cell>
          <cell r="J29" t="str">
            <v/>
          </cell>
          <cell r="K29" t="str">
            <v/>
          </cell>
          <cell r="L29" t="str">
            <v/>
          </cell>
          <cell r="O29" t="str">
            <v/>
          </cell>
          <cell r="V29" t="str">
            <v/>
          </cell>
          <cell r="Y29" t="str">
            <v/>
          </cell>
        </row>
        <row r="30">
          <cell r="D30">
            <v>150</v>
          </cell>
          <cell r="E30" t="str">
            <v>清水　建一郎</v>
          </cell>
          <cell r="F30" t="str">
            <v>四段</v>
          </cell>
          <cell r="J30" t="str">
            <v/>
          </cell>
          <cell r="K30" t="str">
            <v/>
          </cell>
          <cell r="L30" t="str">
            <v/>
          </cell>
          <cell r="O30" t="str">
            <v/>
          </cell>
          <cell r="V30" t="str">
            <v/>
          </cell>
          <cell r="Y30" t="str">
            <v/>
          </cell>
        </row>
        <row r="31">
          <cell r="B31">
            <v>9</v>
          </cell>
          <cell r="C31" t="str">
            <v>さいたま市Ｉ</v>
          </cell>
          <cell r="D31">
            <v>151</v>
          </cell>
          <cell r="E31" t="str">
            <v>金井　賢二</v>
          </cell>
          <cell r="F31" t="str">
            <v>四段</v>
          </cell>
          <cell r="J31" t="str">
            <v/>
          </cell>
          <cell r="K31" t="str">
            <v/>
          </cell>
          <cell r="L31" t="str">
            <v/>
          </cell>
          <cell r="O31" t="str">
            <v/>
          </cell>
          <cell r="V31" t="str">
            <v/>
          </cell>
          <cell r="Y31" t="str">
            <v/>
          </cell>
        </row>
        <row r="32">
          <cell r="D32">
            <v>152</v>
          </cell>
          <cell r="E32" t="str">
            <v>矢野　耕一</v>
          </cell>
          <cell r="F32" t="str">
            <v>四段</v>
          </cell>
          <cell r="J32" t="str">
            <v/>
          </cell>
          <cell r="K32" t="str">
            <v/>
          </cell>
          <cell r="L32" t="str">
            <v/>
          </cell>
          <cell r="O32" t="str">
            <v/>
          </cell>
          <cell r="V32" t="str">
            <v/>
          </cell>
          <cell r="Y32" t="str">
            <v/>
          </cell>
        </row>
        <row r="33">
          <cell r="D33">
            <v>153</v>
          </cell>
          <cell r="E33" t="str">
            <v>大森　孝男</v>
          </cell>
          <cell r="F33" t="str">
            <v>四段</v>
          </cell>
          <cell r="J33" t="str">
            <v/>
          </cell>
          <cell r="K33" t="str">
            <v/>
          </cell>
          <cell r="L33" t="str">
            <v/>
          </cell>
          <cell r="O33" t="str">
            <v/>
          </cell>
          <cell r="V33" t="str">
            <v/>
          </cell>
          <cell r="Y33" t="str">
            <v/>
          </cell>
        </row>
        <row r="34">
          <cell r="B34">
            <v>10</v>
          </cell>
          <cell r="C34" t="str">
            <v>小鹿野町</v>
          </cell>
          <cell r="D34">
            <v>154</v>
          </cell>
          <cell r="E34" t="str">
            <v>塩旗　國光　</v>
          </cell>
          <cell r="F34" t="str">
            <v>四段</v>
          </cell>
          <cell r="J34" t="str">
            <v/>
          </cell>
          <cell r="K34" t="str">
            <v/>
          </cell>
          <cell r="L34" t="str">
            <v/>
          </cell>
          <cell r="O34" t="str">
            <v/>
          </cell>
          <cell r="V34" t="str">
            <v/>
          </cell>
          <cell r="Y34" t="str">
            <v/>
          </cell>
        </row>
        <row r="35">
          <cell r="D35">
            <v>155</v>
          </cell>
          <cell r="E35" t="str">
            <v>長谷川　秀雄</v>
          </cell>
          <cell r="F35" t="str">
            <v>四段</v>
          </cell>
          <cell r="J35" t="str">
            <v/>
          </cell>
          <cell r="K35" t="str">
            <v/>
          </cell>
          <cell r="L35" t="str">
            <v/>
          </cell>
          <cell r="O35" t="str">
            <v/>
          </cell>
          <cell r="V35" t="str">
            <v/>
          </cell>
          <cell r="Y35" t="str">
            <v/>
          </cell>
        </row>
        <row r="36">
          <cell r="D36">
            <v>156</v>
          </cell>
          <cell r="E36" t="str">
            <v>岡本　好浩</v>
          </cell>
          <cell r="F36" t="str">
            <v>五段</v>
          </cell>
          <cell r="J36" t="str">
            <v/>
          </cell>
          <cell r="K36" t="str">
            <v/>
          </cell>
          <cell r="L36" t="str">
            <v/>
          </cell>
          <cell r="O36" t="str">
            <v/>
          </cell>
          <cell r="V36" t="str">
            <v/>
          </cell>
          <cell r="Y36" t="str">
            <v/>
          </cell>
        </row>
        <row r="37">
          <cell r="B37">
            <v>11</v>
          </cell>
          <cell r="C37" t="str">
            <v>上尾　Ｃ</v>
          </cell>
          <cell r="D37">
            <v>157</v>
          </cell>
          <cell r="E37" t="str">
            <v>仲田　孝雄</v>
          </cell>
          <cell r="F37" t="str">
            <v>四段</v>
          </cell>
          <cell r="J37" t="str">
            <v/>
          </cell>
          <cell r="K37" t="str">
            <v/>
          </cell>
          <cell r="L37" t="str">
            <v/>
          </cell>
          <cell r="O37" t="str">
            <v/>
          </cell>
          <cell r="V37" t="str">
            <v/>
          </cell>
          <cell r="Y37" t="str">
            <v/>
          </cell>
        </row>
        <row r="38">
          <cell r="D38">
            <v>158</v>
          </cell>
          <cell r="E38" t="str">
            <v>赤熊　広人</v>
          </cell>
          <cell r="F38" t="str">
            <v>五段</v>
          </cell>
          <cell r="J38" t="str">
            <v/>
          </cell>
          <cell r="K38" t="str">
            <v/>
          </cell>
          <cell r="L38" t="str">
            <v/>
          </cell>
          <cell r="O38" t="str">
            <v/>
          </cell>
          <cell r="V38" t="str">
            <v/>
          </cell>
          <cell r="Y38" t="str">
            <v/>
          </cell>
        </row>
        <row r="39">
          <cell r="D39">
            <v>159</v>
          </cell>
          <cell r="E39" t="str">
            <v>和泉　仁士</v>
          </cell>
          <cell r="F39" t="str">
            <v>五段</v>
          </cell>
          <cell r="J39" t="str">
            <v/>
          </cell>
          <cell r="K39" t="str">
            <v/>
          </cell>
          <cell r="L39" t="str">
            <v/>
          </cell>
          <cell r="O39" t="str">
            <v/>
          </cell>
          <cell r="V39" t="str">
            <v/>
          </cell>
          <cell r="Y39" t="str">
            <v/>
          </cell>
        </row>
        <row r="40">
          <cell r="B40">
            <v>12</v>
          </cell>
          <cell r="C40" t="str">
            <v>戸田</v>
          </cell>
          <cell r="D40">
            <v>160</v>
          </cell>
          <cell r="E40" t="str">
            <v>飯塚　　彰</v>
          </cell>
          <cell r="F40" t="str">
            <v>四段</v>
          </cell>
          <cell r="J40" t="str">
            <v/>
          </cell>
          <cell r="K40" t="str">
            <v/>
          </cell>
          <cell r="L40" t="str">
            <v/>
          </cell>
          <cell r="O40" t="str">
            <v/>
          </cell>
          <cell r="V40" t="str">
            <v/>
          </cell>
          <cell r="Y40" t="str">
            <v/>
          </cell>
        </row>
        <row r="41">
          <cell r="D41">
            <v>161</v>
          </cell>
          <cell r="E41" t="str">
            <v>小野　悌次郎</v>
          </cell>
          <cell r="F41" t="str">
            <v>四段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O41" t="str">
            <v/>
          </cell>
          <cell r="V41" t="str">
            <v/>
          </cell>
          <cell r="Y41" t="str">
            <v/>
          </cell>
        </row>
        <row r="42">
          <cell r="D42">
            <v>162</v>
          </cell>
          <cell r="E42" t="str">
            <v>小林　茂樹</v>
          </cell>
          <cell r="F42" t="str">
            <v>四段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O42" t="str">
            <v/>
          </cell>
          <cell r="V42" t="str">
            <v/>
          </cell>
          <cell r="Y42" t="str">
            <v/>
          </cell>
        </row>
        <row r="43">
          <cell r="B43">
            <v>13</v>
          </cell>
          <cell r="C43" t="str">
            <v>熊谷　Ｂ</v>
          </cell>
          <cell r="D43">
            <v>163</v>
          </cell>
          <cell r="E43" t="str">
            <v>松澤　　宏</v>
          </cell>
          <cell r="F43" t="str">
            <v>四段</v>
          </cell>
          <cell r="J43" t="str">
            <v/>
          </cell>
          <cell r="K43" t="str">
            <v/>
          </cell>
          <cell r="L43" t="str">
            <v/>
          </cell>
          <cell r="O43" t="str">
            <v/>
          </cell>
          <cell r="V43" t="str">
            <v/>
          </cell>
          <cell r="Y43" t="str">
            <v/>
          </cell>
        </row>
        <row r="44">
          <cell r="D44">
            <v>164</v>
          </cell>
          <cell r="E44" t="str">
            <v>澤田　清一</v>
          </cell>
          <cell r="F44" t="str">
            <v>四段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/>
          </cell>
          <cell r="V44" t="str">
            <v/>
          </cell>
          <cell r="Y44" t="str">
            <v/>
          </cell>
        </row>
        <row r="45">
          <cell r="D45">
            <v>165</v>
          </cell>
          <cell r="E45" t="str">
            <v>小林　芳雄</v>
          </cell>
          <cell r="F45" t="str">
            <v>四段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O45" t="str">
            <v/>
          </cell>
          <cell r="V45" t="str">
            <v/>
          </cell>
          <cell r="Y45" t="str">
            <v/>
          </cell>
        </row>
        <row r="46">
          <cell r="B46">
            <v>14</v>
          </cell>
          <cell r="C46" t="str">
            <v>日高市　Ｃ</v>
          </cell>
          <cell r="D46">
            <v>166</v>
          </cell>
          <cell r="E46" t="str">
            <v>国分　俊幸</v>
          </cell>
          <cell r="F46" t="str">
            <v>四段</v>
          </cell>
          <cell r="J46" t="str">
            <v/>
          </cell>
          <cell r="K46" t="str">
            <v/>
          </cell>
          <cell r="L46" t="str">
            <v/>
          </cell>
          <cell r="O46" t="str">
            <v/>
          </cell>
          <cell r="V46" t="str">
            <v/>
          </cell>
          <cell r="Y46" t="str">
            <v/>
          </cell>
        </row>
        <row r="47">
          <cell r="D47">
            <v>167</v>
          </cell>
          <cell r="E47" t="str">
            <v>関　　竹夫</v>
          </cell>
          <cell r="F47" t="str">
            <v>四段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O47" t="str">
            <v/>
          </cell>
          <cell r="V47" t="str">
            <v/>
          </cell>
          <cell r="Y47" t="str">
            <v/>
          </cell>
        </row>
        <row r="48">
          <cell r="D48">
            <v>168</v>
          </cell>
          <cell r="E48" t="str">
            <v>吉田　康宏</v>
          </cell>
          <cell r="F48" t="str">
            <v>四段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O48" t="str">
            <v/>
          </cell>
          <cell r="V48" t="str">
            <v/>
          </cell>
          <cell r="Y48" t="str">
            <v/>
          </cell>
        </row>
        <row r="49">
          <cell r="B49">
            <v>15</v>
          </cell>
          <cell r="C49" t="str">
            <v>所沢　Ｂ</v>
          </cell>
          <cell r="D49">
            <v>169</v>
          </cell>
          <cell r="E49" t="str">
            <v>永田　欽一</v>
          </cell>
          <cell r="F49" t="str">
            <v>五段</v>
          </cell>
          <cell r="J49" t="str">
            <v/>
          </cell>
          <cell r="K49" t="str">
            <v/>
          </cell>
          <cell r="L49" t="str">
            <v/>
          </cell>
          <cell r="O49" t="str">
            <v/>
          </cell>
          <cell r="V49" t="str">
            <v/>
          </cell>
          <cell r="Y49" t="str">
            <v/>
          </cell>
        </row>
        <row r="50">
          <cell r="D50">
            <v>170</v>
          </cell>
          <cell r="E50" t="str">
            <v>阿部　清市</v>
          </cell>
          <cell r="F50" t="str">
            <v>五段</v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O50" t="str">
            <v/>
          </cell>
          <cell r="V50" t="str">
            <v/>
          </cell>
          <cell r="Y50" t="str">
            <v/>
          </cell>
        </row>
        <row r="51">
          <cell r="D51">
            <v>171</v>
          </cell>
          <cell r="E51" t="str">
            <v>星川　三樹男</v>
          </cell>
          <cell r="F51" t="str">
            <v>五段</v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/>
          </cell>
          <cell r="V51" t="str">
            <v/>
          </cell>
          <cell r="Y51" t="str">
            <v/>
          </cell>
        </row>
        <row r="52">
          <cell r="B52">
            <v>16</v>
          </cell>
          <cell r="C52" t="str">
            <v>さいたま市Ｈ</v>
          </cell>
          <cell r="D52">
            <v>172</v>
          </cell>
          <cell r="E52" t="str">
            <v>牛久　桂一</v>
          </cell>
          <cell r="F52" t="str">
            <v>四段</v>
          </cell>
          <cell r="J52" t="str">
            <v/>
          </cell>
          <cell r="K52" t="str">
            <v/>
          </cell>
          <cell r="L52" t="str">
            <v/>
          </cell>
          <cell r="O52" t="str">
            <v/>
          </cell>
          <cell r="V52" t="str">
            <v/>
          </cell>
          <cell r="Y52" t="str">
            <v/>
          </cell>
        </row>
        <row r="53">
          <cell r="D53">
            <v>173</v>
          </cell>
          <cell r="E53" t="str">
            <v>佐久間　　勝</v>
          </cell>
          <cell r="F53" t="str">
            <v>五段</v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O53" t="str">
            <v/>
          </cell>
          <cell r="V53" t="str">
            <v/>
          </cell>
          <cell r="Y53" t="str">
            <v/>
          </cell>
        </row>
        <row r="54">
          <cell r="D54">
            <v>174</v>
          </cell>
          <cell r="E54" t="str">
            <v>石田　義弘</v>
          </cell>
          <cell r="F54" t="str">
            <v>五段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/>
          </cell>
          <cell r="V54" t="str">
            <v/>
          </cell>
          <cell r="Y54" t="str">
            <v/>
          </cell>
        </row>
        <row r="55">
          <cell r="B55">
            <v>17</v>
          </cell>
          <cell r="C55" t="str">
            <v>横瀬町</v>
          </cell>
          <cell r="D55">
            <v>175</v>
          </cell>
          <cell r="E55" t="str">
            <v>丸山　康弘</v>
          </cell>
          <cell r="F55" t="str">
            <v>四段</v>
          </cell>
          <cell r="J55" t="str">
            <v/>
          </cell>
          <cell r="K55" t="str">
            <v/>
          </cell>
          <cell r="L55" t="str">
            <v/>
          </cell>
          <cell r="O55" t="str">
            <v/>
          </cell>
          <cell r="V55" t="str">
            <v/>
          </cell>
          <cell r="Y55" t="str">
            <v/>
          </cell>
        </row>
        <row r="56">
          <cell r="D56">
            <v>176</v>
          </cell>
          <cell r="E56" t="str">
            <v>田中　隆雄</v>
          </cell>
          <cell r="F56" t="str">
            <v>四段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O56" t="str">
            <v/>
          </cell>
          <cell r="V56" t="str">
            <v/>
          </cell>
          <cell r="Y56" t="str">
            <v/>
          </cell>
        </row>
        <row r="57">
          <cell r="D57">
            <v>177</v>
          </cell>
          <cell r="E57" t="str">
            <v>冨田　昌孝</v>
          </cell>
          <cell r="F57" t="str">
            <v>五段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O57" t="str">
            <v/>
          </cell>
          <cell r="V57" t="str">
            <v/>
          </cell>
          <cell r="Y57" t="str">
            <v/>
          </cell>
        </row>
        <row r="58">
          <cell r="B58">
            <v>18</v>
          </cell>
          <cell r="C58" t="str">
            <v>上尾　Ｂ</v>
          </cell>
          <cell r="D58">
            <v>178</v>
          </cell>
          <cell r="E58" t="str">
            <v>内藤　今朝雄</v>
          </cell>
          <cell r="F58" t="str">
            <v>四段</v>
          </cell>
          <cell r="J58" t="str">
            <v/>
          </cell>
          <cell r="K58" t="str">
            <v/>
          </cell>
          <cell r="L58" t="str">
            <v/>
          </cell>
          <cell r="O58" t="str">
            <v/>
          </cell>
          <cell r="V58" t="str">
            <v/>
          </cell>
          <cell r="Y58" t="str">
            <v/>
          </cell>
        </row>
        <row r="59">
          <cell r="D59">
            <v>179</v>
          </cell>
          <cell r="E59" t="str">
            <v>大西　いづみ</v>
          </cell>
          <cell r="F59" t="str">
            <v>五段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O59" t="str">
            <v/>
          </cell>
          <cell r="V59" t="str">
            <v/>
          </cell>
          <cell r="Y59" t="str">
            <v/>
          </cell>
        </row>
        <row r="60">
          <cell r="D60">
            <v>180</v>
          </cell>
          <cell r="E60" t="str">
            <v>村上　龍男</v>
          </cell>
          <cell r="F60" t="str">
            <v>五段</v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O60" t="str">
            <v/>
          </cell>
          <cell r="V60" t="str">
            <v/>
          </cell>
          <cell r="Y60" t="str">
            <v/>
          </cell>
        </row>
        <row r="61">
          <cell r="B61">
            <v>19</v>
          </cell>
          <cell r="C61" t="str">
            <v>川口　Ｈ</v>
          </cell>
          <cell r="D61">
            <v>181</v>
          </cell>
          <cell r="E61" t="str">
            <v>田中　雪子</v>
          </cell>
          <cell r="F61" t="str">
            <v>五段</v>
          </cell>
          <cell r="J61" t="str">
            <v/>
          </cell>
          <cell r="K61" t="str">
            <v/>
          </cell>
          <cell r="L61" t="str">
            <v/>
          </cell>
          <cell r="O61" t="str">
            <v/>
          </cell>
          <cell r="V61" t="str">
            <v/>
          </cell>
          <cell r="Y61" t="str">
            <v/>
          </cell>
        </row>
        <row r="62">
          <cell r="D62">
            <v>182</v>
          </cell>
          <cell r="E62" t="str">
            <v>小宮　輝雄</v>
          </cell>
          <cell r="F62" t="str">
            <v>四段</v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O62" t="str">
            <v/>
          </cell>
          <cell r="V62" t="str">
            <v/>
          </cell>
          <cell r="Y62" t="str">
            <v/>
          </cell>
        </row>
        <row r="63">
          <cell r="D63">
            <v>183</v>
          </cell>
          <cell r="E63" t="str">
            <v>鈴木　孝夫</v>
          </cell>
          <cell r="F63" t="str">
            <v>五段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O63" t="str">
            <v/>
          </cell>
          <cell r="V63" t="str">
            <v/>
          </cell>
          <cell r="Y63" t="str">
            <v/>
          </cell>
        </row>
        <row r="64">
          <cell r="B64">
            <v>20</v>
          </cell>
          <cell r="C64" t="str">
            <v>熊谷　Ａ</v>
          </cell>
          <cell r="D64">
            <v>184</v>
          </cell>
          <cell r="E64" t="str">
            <v>関口　尚人</v>
          </cell>
          <cell r="F64" t="str">
            <v>四段</v>
          </cell>
          <cell r="J64" t="str">
            <v/>
          </cell>
          <cell r="K64" t="str">
            <v/>
          </cell>
          <cell r="L64" t="str">
            <v/>
          </cell>
          <cell r="O64" t="str">
            <v/>
          </cell>
          <cell r="V64" t="str">
            <v/>
          </cell>
          <cell r="Y64" t="str">
            <v/>
          </cell>
        </row>
        <row r="65">
          <cell r="D65">
            <v>185</v>
          </cell>
          <cell r="E65" t="str">
            <v>島田　和男</v>
          </cell>
          <cell r="F65" t="str">
            <v>五段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O65" t="str">
            <v/>
          </cell>
          <cell r="V65" t="str">
            <v/>
          </cell>
          <cell r="Y65" t="str">
            <v/>
          </cell>
        </row>
        <row r="66">
          <cell r="D66">
            <v>186</v>
          </cell>
          <cell r="E66" t="str">
            <v>鎌塚　宏紀</v>
          </cell>
          <cell r="F66" t="str">
            <v>四段</v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O66" t="str">
            <v/>
          </cell>
          <cell r="V66" t="str">
            <v/>
          </cell>
          <cell r="Y66" t="str">
            <v/>
          </cell>
        </row>
        <row r="67">
          <cell r="B67">
            <v>21</v>
          </cell>
          <cell r="C67" t="str">
            <v>日高市　Ｄ</v>
          </cell>
          <cell r="D67">
            <v>187</v>
          </cell>
          <cell r="E67" t="str">
            <v>細田　克美</v>
          </cell>
          <cell r="F67" t="str">
            <v>四段</v>
          </cell>
          <cell r="J67" t="str">
            <v/>
          </cell>
          <cell r="K67" t="str">
            <v/>
          </cell>
          <cell r="L67" t="str">
            <v/>
          </cell>
          <cell r="O67" t="str">
            <v/>
          </cell>
          <cell r="V67" t="str">
            <v/>
          </cell>
          <cell r="Y67" t="str">
            <v/>
          </cell>
        </row>
        <row r="68">
          <cell r="D68">
            <v>188</v>
          </cell>
          <cell r="E68" t="str">
            <v>岩崎　和博</v>
          </cell>
          <cell r="F68" t="str">
            <v>四段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O68" t="str">
            <v/>
          </cell>
          <cell r="V68" t="str">
            <v/>
          </cell>
          <cell r="Y68" t="str">
            <v/>
          </cell>
        </row>
        <row r="69">
          <cell r="D69">
            <v>189</v>
          </cell>
          <cell r="E69" t="str">
            <v>国分　菊雄</v>
          </cell>
          <cell r="F69" t="str">
            <v>五段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O69" t="str">
            <v/>
          </cell>
          <cell r="V69" t="str">
            <v/>
          </cell>
          <cell r="Y69" t="str">
            <v/>
          </cell>
        </row>
      </sheetData>
      <sheetData sheetId="10">
        <row r="7">
          <cell r="B7">
            <v>1</v>
          </cell>
          <cell r="C7" t="str">
            <v>所沢　Ａ</v>
          </cell>
          <cell r="D7">
            <v>190</v>
          </cell>
          <cell r="E7" t="str">
            <v>海老名　玄</v>
          </cell>
          <cell r="F7" t="str">
            <v>錬六</v>
          </cell>
          <cell r="G7" t="str">
            <v></v>
          </cell>
          <cell r="J7" t="str">
            <v/>
          </cell>
          <cell r="K7" t="str">
            <v/>
          </cell>
          <cell r="L7" t="str">
            <v/>
          </cell>
          <cell r="O7" t="str">
            <v/>
          </cell>
          <cell r="V7" t="str">
            <v/>
          </cell>
          <cell r="Y7" t="str">
            <v/>
          </cell>
        </row>
        <row r="8">
          <cell r="D8">
            <v>191</v>
          </cell>
          <cell r="E8" t="str">
            <v>三好　啓子</v>
          </cell>
          <cell r="F8" t="str">
            <v>錬五</v>
          </cell>
          <cell r="G8" t="str">
            <v></v>
          </cell>
          <cell r="J8" t="str">
            <v/>
          </cell>
          <cell r="K8" t="str">
            <v/>
          </cell>
          <cell r="L8" t="str">
            <v/>
          </cell>
          <cell r="M8" t="str">
            <v/>
          </cell>
          <cell r="O8" t="str">
            <v/>
          </cell>
          <cell r="V8" t="str">
            <v/>
          </cell>
          <cell r="Y8" t="str">
            <v/>
          </cell>
        </row>
        <row r="9">
          <cell r="D9">
            <v>192</v>
          </cell>
          <cell r="E9" t="str">
            <v>下田　　徹</v>
          </cell>
          <cell r="F9" t="str">
            <v>錬六</v>
          </cell>
          <cell r="G9" t="str">
            <v></v>
          </cell>
          <cell r="J9" t="str">
            <v/>
          </cell>
          <cell r="K9" t="str">
            <v/>
          </cell>
          <cell r="L9" t="str">
            <v/>
          </cell>
          <cell r="M9" t="str">
            <v/>
          </cell>
          <cell r="O9" t="str">
            <v/>
          </cell>
          <cell r="V9" t="str">
            <v/>
          </cell>
          <cell r="Y9" t="str">
            <v/>
          </cell>
        </row>
        <row r="10">
          <cell r="B10">
            <v>2</v>
          </cell>
          <cell r="C10" t="str">
            <v>さいたま市　　Ｊ</v>
          </cell>
          <cell r="D10">
            <v>193</v>
          </cell>
          <cell r="E10" t="str">
            <v>酒井　主税</v>
          </cell>
          <cell r="F10" t="str">
            <v>錬五</v>
          </cell>
          <cell r="G10" t="str">
            <v></v>
          </cell>
          <cell r="J10" t="str">
            <v/>
          </cell>
          <cell r="K10" t="str">
            <v/>
          </cell>
          <cell r="L10" t="str">
            <v/>
          </cell>
          <cell r="M10" t="str">
            <v/>
          </cell>
          <cell r="O10" t="str">
            <v/>
          </cell>
          <cell r="V10" t="str">
            <v/>
          </cell>
          <cell r="Y10" t="str">
            <v/>
          </cell>
        </row>
        <row r="11">
          <cell r="D11">
            <v>194</v>
          </cell>
          <cell r="E11" t="str">
            <v>立川　洪介</v>
          </cell>
          <cell r="F11" t="str">
            <v>錬六</v>
          </cell>
          <cell r="J11" t="str">
            <v/>
          </cell>
          <cell r="K11" t="str">
            <v/>
          </cell>
          <cell r="L11" t="str">
            <v/>
          </cell>
          <cell r="M11" t="str">
            <v/>
          </cell>
          <cell r="O11" t="str">
            <v/>
          </cell>
          <cell r="V11" t="str">
            <v/>
          </cell>
          <cell r="Y11" t="str">
            <v/>
          </cell>
        </row>
        <row r="12">
          <cell r="D12">
            <v>195</v>
          </cell>
          <cell r="E12" t="str">
            <v>古泉　利昭</v>
          </cell>
          <cell r="F12" t="str">
            <v>教六</v>
          </cell>
          <cell r="J12" t="str">
            <v/>
          </cell>
          <cell r="K12" t="str">
            <v/>
          </cell>
          <cell r="L12" t="str">
            <v/>
          </cell>
          <cell r="M12" t="str">
            <v/>
          </cell>
          <cell r="O12" t="str">
            <v/>
          </cell>
          <cell r="V12" t="str">
            <v/>
          </cell>
          <cell r="Y12" t="str">
            <v/>
          </cell>
        </row>
        <row r="13">
          <cell r="B13">
            <v>3</v>
          </cell>
          <cell r="C13" t="str">
            <v>秩父市</v>
          </cell>
          <cell r="D13">
            <v>196</v>
          </cell>
          <cell r="E13" t="str">
            <v>守屋　　豊</v>
          </cell>
          <cell r="F13" t="str">
            <v>錬六</v>
          </cell>
          <cell r="J13" t="str">
            <v/>
          </cell>
          <cell r="K13" t="str">
            <v/>
          </cell>
          <cell r="L13" t="str">
            <v/>
          </cell>
          <cell r="M13" t="str">
            <v/>
          </cell>
          <cell r="O13" t="str">
            <v/>
          </cell>
          <cell r="V13" t="str">
            <v/>
          </cell>
          <cell r="Y13" t="str">
            <v/>
          </cell>
        </row>
        <row r="14">
          <cell r="D14">
            <v>197</v>
          </cell>
          <cell r="E14" t="str">
            <v>井上　和春</v>
          </cell>
          <cell r="F14" t="str">
            <v>錬六</v>
          </cell>
          <cell r="J14" t="str">
            <v/>
          </cell>
          <cell r="K14" t="str">
            <v/>
          </cell>
          <cell r="L14" t="str">
            <v/>
          </cell>
          <cell r="M14" t="str">
            <v/>
          </cell>
          <cell r="O14" t="str">
            <v/>
          </cell>
          <cell r="V14" t="str">
            <v/>
          </cell>
          <cell r="Y14" t="str">
            <v/>
          </cell>
        </row>
        <row r="15">
          <cell r="D15">
            <v>198</v>
          </cell>
          <cell r="E15" t="str">
            <v>小澤　通春</v>
          </cell>
          <cell r="F15" t="str">
            <v>教七</v>
          </cell>
          <cell r="J15" t="str">
            <v/>
          </cell>
          <cell r="K15" t="str">
            <v/>
          </cell>
          <cell r="L15" t="str">
            <v/>
          </cell>
          <cell r="M15" t="str">
            <v/>
          </cell>
          <cell r="O15" t="str">
            <v/>
          </cell>
          <cell r="V15" t="str">
            <v/>
          </cell>
          <cell r="Y15" t="str">
            <v/>
          </cell>
        </row>
        <row r="16">
          <cell r="B16">
            <v>4</v>
          </cell>
          <cell r="C16" t="str">
            <v>春日部　Ｂ</v>
          </cell>
          <cell r="D16">
            <v>199</v>
          </cell>
          <cell r="E16" t="str">
            <v>細野　隆志</v>
          </cell>
          <cell r="F16" t="str">
            <v>錬五</v>
          </cell>
          <cell r="J16" t="str">
            <v/>
          </cell>
          <cell r="K16" t="str">
            <v/>
          </cell>
          <cell r="L16" t="str">
            <v/>
          </cell>
          <cell r="O16" t="str">
            <v/>
          </cell>
          <cell r="V16" t="str">
            <v/>
          </cell>
          <cell r="Y16" t="str">
            <v/>
          </cell>
        </row>
        <row r="17">
          <cell r="D17">
            <v>200</v>
          </cell>
          <cell r="E17" t="str">
            <v>蓮尾　徹夫</v>
          </cell>
          <cell r="F17" t="str">
            <v>錬五</v>
          </cell>
          <cell r="J17" t="str">
            <v/>
          </cell>
          <cell r="K17" t="str">
            <v/>
          </cell>
          <cell r="L17" t="str">
            <v/>
          </cell>
          <cell r="O17" t="str">
            <v/>
          </cell>
          <cell r="V17" t="str">
            <v/>
          </cell>
          <cell r="Y17" t="str">
            <v/>
          </cell>
        </row>
        <row r="18">
          <cell r="D18">
            <v>201</v>
          </cell>
          <cell r="E18" t="str">
            <v>金子　知義</v>
          </cell>
          <cell r="F18" t="str">
            <v>錬五</v>
          </cell>
          <cell r="J18" t="str">
            <v/>
          </cell>
          <cell r="K18" t="str">
            <v/>
          </cell>
          <cell r="L18" t="str">
            <v/>
          </cell>
          <cell r="O18" t="str">
            <v/>
          </cell>
          <cell r="V18" t="str">
            <v/>
          </cell>
          <cell r="Y18" t="str">
            <v/>
          </cell>
        </row>
        <row r="19">
          <cell r="B19">
            <v>5</v>
          </cell>
          <cell r="C19" t="str">
            <v>吉川</v>
          </cell>
          <cell r="D19">
            <v>202</v>
          </cell>
          <cell r="E19" t="str">
            <v>見木　徳三</v>
          </cell>
          <cell r="F19" t="str">
            <v>錬五</v>
          </cell>
          <cell r="J19" t="str">
            <v/>
          </cell>
          <cell r="K19" t="str">
            <v/>
          </cell>
          <cell r="L19" t="str">
            <v/>
          </cell>
          <cell r="O19" t="str">
            <v/>
          </cell>
          <cell r="V19" t="str">
            <v/>
          </cell>
          <cell r="Y19" t="str">
            <v/>
          </cell>
        </row>
        <row r="20">
          <cell r="D20">
            <v>203</v>
          </cell>
          <cell r="E20" t="str">
            <v>市川　康司</v>
          </cell>
          <cell r="F20" t="str">
            <v>錬五</v>
          </cell>
          <cell r="J20" t="str">
            <v/>
          </cell>
          <cell r="K20" t="str">
            <v/>
          </cell>
          <cell r="L20" t="str">
            <v/>
          </cell>
          <cell r="O20" t="str">
            <v/>
          </cell>
          <cell r="V20" t="str">
            <v/>
          </cell>
          <cell r="Y20" t="str">
            <v/>
          </cell>
        </row>
        <row r="21">
          <cell r="D21">
            <v>204</v>
          </cell>
          <cell r="E21" t="str">
            <v>滝上　三郎</v>
          </cell>
          <cell r="F21" t="str">
            <v>教六</v>
          </cell>
          <cell r="J21" t="str">
            <v/>
          </cell>
          <cell r="K21" t="str">
            <v/>
          </cell>
          <cell r="L21" t="str">
            <v/>
          </cell>
          <cell r="O21" t="str">
            <v/>
          </cell>
          <cell r="V21" t="str">
            <v/>
          </cell>
          <cell r="Y21" t="str">
            <v/>
          </cell>
        </row>
        <row r="22">
          <cell r="B22">
            <v>6</v>
          </cell>
          <cell r="C22" t="str">
            <v>深谷</v>
          </cell>
          <cell r="D22">
            <v>205</v>
          </cell>
          <cell r="E22" t="str">
            <v>岡戸　　隆</v>
          </cell>
          <cell r="F22" t="str">
            <v>錬五</v>
          </cell>
          <cell r="J22" t="str">
            <v/>
          </cell>
          <cell r="K22" t="str">
            <v/>
          </cell>
          <cell r="L22" t="str">
            <v/>
          </cell>
          <cell r="O22" t="str">
            <v/>
          </cell>
          <cell r="V22" t="str">
            <v/>
          </cell>
          <cell r="Y22" t="str">
            <v/>
          </cell>
        </row>
        <row r="23">
          <cell r="D23">
            <v>206</v>
          </cell>
          <cell r="E23" t="str">
            <v>根岸　和之</v>
          </cell>
          <cell r="F23" t="str">
            <v>錬五</v>
          </cell>
          <cell r="J23" t="str">
            <v/>
          </cell>
          <cell r="K23" t="str">
            <v/>
          </cell>
          <cell r="L23" t="str">
            <v/>
          </cell>
          <cell r="O23" t="str">
            <v/>
          </cell>
          <cell r="V23" t="str">
            <v/>
          </cell>
          <cell r="Y23" t="str">
            <v/>
          </cell>
        </row>
        <row r="24">
          <cell r="D24">
            <v>207</v>
          </cell>
          <cell r="E24" t="str">
            <v>清水　　勉</v>
          </cell>
          <cell r="F24" t="str">
            <v>錬六</v>
          </cell>
          <cell r="J24" t="str">
            <v/>
          </cell>
          <cell r="K24" t="str">
            <v/>
          </cell>
          <cell r="L24" t="str">
            <v/>
          </cell>
          <cell r="O24" t="str">
            <v/>
          </cell>
          <cell r="V24" t="str">
            <v/>
          </cell>
          <cell r="Y24" t="str">
            <v/>
          </cell>
        </row>
        <row r="25">
          <cell r="B25">
            <v>7</v>
          </cell>
          <cell r="C25" t="str">
            <v>日高市</v>
          </cell>
          <cell r="D25">
            <v>208</v>
          </cell>
          <cell r="E25" t="str">
            <v>井上　昇午</v>
          </cell>
          <cell r="F25" t="str">
            <v>錬五</v>
          </cell>
          <cell r="J25" t="str">
            <v/>
          </cell>
          <cell r="K25" t="str">
            <v/>
          </cell>
          <cell r="L25" t="str">
            <v/>
          </cell>
          <cell r="O25" t="str">
            <v/>
          </cell>
          <cell r="V25" t="str">
            <v/>
          </cell>
          <cell r="Y25" t="str">
            <v/>
          </cell>
        </row>
        <row r="26">
          <cell r="D26">
            <v>209</v>
          </cell>
          <cell r="E26" t="str">
            <v>山本　秀雄</v>
          </cell>
          <cell r="F26" t="str">
            <v>錬五</v>
          </cell>
          <cell r="J26" t="str">
            <v/>
          </cell>
          <cell r="K26" t="str">
            <v/>
          </cell>
          <cell r="L26" t="str">
            <v/>
          </cell>
          <cell r="O26" t="str">
            <v/>
          </cell>
          <cell r="V26" t="str">
            <v/>
          </cell>
          <cell r="Y26" t="str">
            <v/>
          </cell>
        </row>
        <row r="27">
          <cell r="D27">
            <v>210</v>
          </cell>
          <cell r="E27" t="str">
            <v>蔦田　富男</v>
          </cell>
          <cell r="F27" t="str">
            <v>錬六</v>
          </cell>
          <cell r="J27" t="str">
            <v/>
          </cell>
          <cell r="K27" t="str">
            <v/>
          </cell>
          <cell r="L27" t="str">
            <v/>
          </cell>
          <cell r="O27" t="str">
            <v/>
          </cell>
          <cell r="V27" t="str">
            <v/>
          </cell>
          <cell r="Y27" t="str">
            <v/>
          </cell>
        </row>
        <row r="28">
          <cell r="B28">
            <v>8</v>
          </cell>
          <cell r="C28" t="str">
            <v>所沢　Ｅ</v>
          </cell>
          <cell r="D28">
            <v>211</v>
          </cell>
          <cell r="E28" t="str">
            <v>粕谷　吉一</v>
          </cell>
          <cell r="F28" t="str">
            <v>教六</v>
          </cell>
          <cell r="J28" t="str">
            <v/>
          </cell>
          <cell r="K28" t="str">
            <v/>
          </cell>
          <cell r="L28" t="str">
            <v/>
          </cell>
          <cell r="O28" t="str">
            <v/>
          </cell>
          <cell r="V28" t="str">
            <v/>
          </cell>
          <cell r="Y28" t="str">
            <v/>
          </cell>
        </row>
        <row r="29">
          <cell r="D29">
            <v>212</v>
          </cell>
          <cell r="E29" t="str">
            <v>篠原　一郎</v>
          </cell>
          <cell r="F29" t="str">
            <v>錬五</v>
          </cell>
          <cell r="J29" t="str">
            <v/>
          </cell>
          <cell r="K29" t="str">
            <v/>
          </cell>
          <cell r="L29" t="str">
            <v/>
          </cell>
          <cell r="O29" t="str">
            <v/>
          </cell>
          <cell r="V29" t="str">
            <v/>
          </cell>
          <cell r="Y29" t="str">
            <v/>
          </cell>
        </row>
        <row r="30">
          <cell r="D30">
            <v>213</v>
          </cell>
          <cell r="E30" t="str">
            <v>永島　英男</v>
          </cell>
          <cell r="F30" t="str">
            <v>教六</v>
          </cell>
          <cell r="J30" t="str">
            <v/>
          </cell>
          <cell r="K30" t="str">
            <v/>
          </cell>
          <cell r="L30" t="str">
            <v/>
          </cell>
          <cell r="O30" t="str">
            <v/>
          </cell>
          <cell r="V30" t="str">
            <v/>
          </cell>
          <cell r="Y30" t="str">
            <v/>
          </cell>
        </row>
        <row r="31">
          <cell r="B31">
            <v>9</v>
          </cell>
          <cell r="C31" t="str">
            <v>さいたま市　Ｋ</v>
          </cell>
          <cell r="D31">
            <v>214</v>
          </cell>
          <cell r="E31" t="str">
            <v>池田　浩次</v>
          </cell>
          <cell r="F31" t="str">
            <v>錬六</v>
          </cell>
          <cell r="J31" t="str">
            <v/>
          </cell>
          <cell r="K31" t="str">
            <v/>
          </cell>
          <cell r="L31" t="str">
            <v/>
          </cell>
          <cell r="O31" t="str">
            <v/>
          </cell>
          <cell r="V31" t="str">
            <v/>
          </cell>
          <cell r="Y31" t="str">
            <v/>
          </cell>
        </row>
        <row r="32">
          <cell r="D32">
            <v>215</v>
          </cell>
          <cell r="E32" t="str">
            <v>中国　防子</v>
          </cell>
          <cell r="F32" t="str">
            <v>錬六</v>
          </cell>
          <cell r="J32" t="str">
            <v/>
          </cell>
          <cell r="K32" t="str">
            <v/>
          </cell>
          <cell r="L32" t="str">
            <v/>
          </cell>
          <cell r="O32" t="str">
            <v/>
          </cell>
          <cell r="V32" t="str">
            <v/>
          </cell>
          <cell r="Y32" t="str">
            <v/>
          </cell>
        </row>
        <row r="33">
          <cell r="D33">
            <v>216</v>
          </cell>
          <cell r="E33" t="str">
            <v>勅使川原　隆</v>
          </cell>
          <cell r="F33" t="str">
            <v>教六</v>
          </cell>
          <cell r="J33" t="str">
            <v/>
          </cell>
          <cell r="K33" t="str">
            <v/>
          </cell>
          <cell r="L33" t="str">
            <v/>
          </cell>
          <cell r="O33" t="str">
            <v/>
          </cell>
          <cell r="V33" t="str">
            <v/>
          </cell>
          <cell r="Y33" t="str">
            <v/>
          </cell>
        </row>
        <row r="34">
          <cell r="B34">
            <v>10</v>
          </cell>
          <cell r="C34" t="str">
            <v>横瀬町</v>
          </cell>
          <cell r="D34">
            <v>217</v>
          </cell>
          <cell r="E34" t="str">
            <v>戸塚　喜久雄</v>
          </cell>
          <cell r="F34" t="str">
            <v>錬五</v>
          </cell>
          <cell r="J34" t="str">
            <v/>
          </cell>
          <cell r="K34" t="str">
            <v/>
          </cell>
          <cell r="L34" t="str">
            <v/>
          </cell>
          <cell r="O34" t="str">
            <v/>
          </cell>
          <cell r="V34" t="str">
            <v/>
          </cell>
          <cell r="Y34" t="str">
            <v/>
          </cell>
        </row>
        <row r="35">
          <cell r="D35">
            <v>218</v>
          </cell>
          <cell r="E35" t="str">
            <v>栗原　　登</v>
          </cell>
          <cell r="F35" t="str">
            <v>錬六</v>
          </cell>
          <cell r="J35" t="str">
            <v/>
          </cell>
          <cell r="K35" t="str">
            <v/>
          </cell>
          <cell r="L35" t="str">
            <v/>
          </cell>
          <cell r="O35" t="str">
            <v/>
          </cell>
          <cell r="V35" t="str">
            <v/>
          </cell>
          <cell r="Y35" t="str">
            <v/>
          </cell>
        </row>
        <row r="36">
          <cell r="D36">
            <v>219</v>
          </cell>
          <cell r="E36" t="str">
            <v>町田　文利</v>
          </cell>
          <cell r="F36" t="str">
            <v>教六</v>
          </cell>
          <cell r="J36" t="str">
            <v/>
          </cell>
          <cell r="K36" t="str">
            <v/>
          </cell>
          <cell r="L36" t="str">
            <v/>
          </cell>
          <cell r="O36" t="str">
            <v/>
          </cell>
          <cell r="V36" t="str">
            <v/>
          </cell>
          <cell r="Y36" t="str">
            <v/>
          </cell>
        </row>
        <row r="37">
          <cell r="B37">
            <v>11</v>
          </cell>
          <cell r="C37" t="str">
            <v>上尾　Ａ</v>
          </cell>
          <cell r="D37">
            <v>220</v>
          </cell>
          <cell r="E37" t="str">
            <v>伊藤　博之</v>
          </cell>
          <cell r="F37" t="str">
            <v>錬五</v>
          </cell>
          <cell r="J37" t="str">
            <v/>
          </cell>
          <cell r="K37" t="str">
            <v/>
          </cell>
          <cell r="L37" t="str">
            <v/>
          </cell>
          <cell r="O37" t="str">
            <v/>
          </cell>
          <cell r="V37" t="str">
            <v/>
          </cell>
          <cell r="Y37" t="str">
            <v/>
          </cell>
        </row>
        <row r="38">
          <cell r="D38">
            <v>221</v>
          </cell>
          <cell r="E38" t="str">
            <v>村上　広子</v>
          </cell>
          <cell r="F38" t="str">
            <v>錬五</v>
          </cell>
          <cell r="J38" t="str">
            <v/>
          </cell>
          <cell r="K38" t="str">
            <v/>
          </cell>
          <cell r="L38" t="str">
            <v/>
          </cell>
          <cell r="O38" t="str">
            <v/>
          </cell>
          <cell r="V38" t="str">
            <v/>
          </cell>
          <cell r="Y38" t="str">
            <v/>
          </cell>
        </row>
        <row r="39">
          <cell r="D39">
            <v>222</v>
          </cell>
          <cell r="E39" t="str">
            <v>高橋　好照</v>
          </cell>
          <cell r="F39" t="str">
            <v>錬六</v>
          </cell>
          <cell r="J39" t="str">
            <v/>
          </cell>
          <cell r="K39" t="str">
            <v/>
          </cell>
          <cell r="L39" t="str">
            <v/>
          </cell>
          <cell r="O39" t="str">
            <v/>
          </cell>
          <cell r="V39" t="str">
            <v/>
          </cell>
          <cell r="Y39" t="str">
            <v/>
          </cell>
        </row>
        <row r="40">
          <cell r="B40">
            <v>12</v>
          </cell>
          <cell r="C40" t="str">
            <v>川口　Ｄ</v>
          </cell>
          <cell r="D40">
            <v>223</v>
          </cell>
          <cell r="E40" t="str">
            <v>高橋　なみえ</v>
          </cell>
          <cell r="F40" t="str">
            <v>錬五</v>
          </cell>
          <cell r="J40" t="str">
            <v/>
          </cell>
          <cell r="K40" t="str">
            <v/>
          </cell>
          <cell r="L40" t="str">
            <v/>
          </cell>
          <cell r="O40" t="str">
            <v/>
          </cell>
          <cell r="V40" t="str">
            <v/>
          </cell>
          <cell r="Y40" t="str">
            <v/>
          </cell>
        </row>
        <row r="41">
          <cell r="D41">
            <v>224</v>
          </cell>
          <cell r="E41" t="str">
            <v>有馬　五生</v>
          </cell>
          <cell r="F41" t="str">
            <v>錬五</v>
          </cell>
          <cell r="J41" t="str">
            <v/>
          </cell>
          <cell r="K41" t="str">
            <v/>
          </cell>
          <cell r="L41" t="str">
            <v/>
          </cell>
          <cell r="M41" t="str">
            <v/>
          </cell>
          <cell r="O41" t="str">
            <v/>
          </cell>
          <cell r="V41" t="str">
            <v/>
          </cell>
          <cell r="Y41" t="str">
            <v/>
          </cell>
        </row>
        <row r="42">
          <cell r="D42">
            <v>225</v>
          </cell>
          <cell r="E42" t="str">
            <v>相馬　喜恵</v>
          </cell>
          <cell r="F42" t="str">
            <v>錬六</v>
          </cell>
          <cell r="J42" t="str">
            <v/>
          </cell>
          <cell r="K42" t="str">
            <v/>
          </cell>
          <cell r="L42" t="str">
            <v/>
          </cell>
          <cell r="M42" t="str">
            <v/>
          </cell>
          <cell r="O42" t="str">
            <v/>
          </cell>
          <cell r="V42" t="str">
            <v/>
          </cell>
          <cell r="Y42" t="str">
            <v/>
          </cell>
        </row>
        <row r="43">
          <cell r="B43">
            <v>13</v>
          </cell>
          <cell r="C43" t="str">
            <v>熊谷　Ａ</v>
          </cell>
          <cell r="D43">
            <v>226</v>
          </cell>
          <cell r="E43" t="str">
            <v>手嶋　照晃</v>
          </cell>
          <cell r="F43" t="str">
            <v>錬五</v>
          </cell>
          <cell r="J43" t="str">
            <v/>
          </cell>
          <cell r="K43" t="str">
            <v/>
          </cell>
          <cell r="L43" t="str">
            <v/>
          </cell>
          <cell r="O43" t="str">
            <v/>
          </cell>
          <cell r="V43" t="str">
            <v/>
          </cell>
          <cell r="Y43" t="str">
            <v/>
          </cell>
        </row>
        <row r="44">
          <cell r="D44">
            <v>227</v>
          </cell>
          <cell r="E44" t="str">
            <v>飯嶋　信子</v>
          </cell>
          <cell r="F44" t="str">
            <v>錬五</v>
          </cell>
          <cell r="J44" t="str">
            <v/>
          </cell>
          <cell r="K44" t="str">
            <v/>
          </cell>
          <cell r="L44" t="str">
            <v/>
          </cell>
          <cell r="M44" t="str">
            <v/>
          </cell>
          <cell r="O44" t="str">
            <v/>
          </cell>
          <cell r="V44" t="str">
            <v/>
          </cell>
          <cell r="Y44" t="str">
            <v/>
          </cell>
        </row>
        <row r="45">
          <cell r="D45">
            <v>228</v>
          </cell>
          <cell r="E45" t="str">
            <v>蛭川　登</v>
          </cell>
          <cell r="F45" t="str">
            <v>錬五</v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O45" t="str">
            <v/>
          </cell>
          <cell r="V45" t="str">
            <v/>
          </cell>
          <cell r="Y45" t="str">
            <v/>
          </cell>
        </row>
        <row r="46">
          <cell r="B46">
            <v>14</v>
          </cell>
          <cell r="C46" t="str">
            <v>入間市</v>
          </cell>
          <cell r="D46">
            <v>229</v>
          </cell>
          <cell r="E46" t="str">
            <v>杉山　勝美</v>
          </cell>
          <cell r="F46" t="str">
            <v>錬五</v>
          </cell>
          <cell r="J46" t="str">
            <v/>
          </cell>
          <cell r="K46" t="str">
            <v/>
          </cell>
          <cell r="L46" t="str">
            <v/>
          </cell>
          <cell r="O46" t="str">
            <v/>
          </cell>
          <cell r="V46" t="str">
            <v/>
          </cell>
          <cell r="Y46" t="str">
            <v/>
          </cell>
        </row>
        <row r="47">
          <cell r="D47">
            <v>230</v>
          </cell>
          <cell r="E47" t="str">
            <v>渡邉　一男</v>
          </cell>
          <cell r="F47" t="str">
            <v>錬五</v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O47" t="str">
            <v/>
          </cell>
          <cell r="V47" t="str">
            <v/>
          </cell>
          <cell r="Y47" t="str">
            <v/>
          </cell>
        </row>
        <row r="48">
          <cell r="D48">
            <v>231</v>
          </cell>
          <cell r="E48" t="str">
            <v>市川　政子</v>
          </cell>
          <cell r="F48" t="str">
            <v>教七</v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O48" t="str">
            <v/>
          </cell>
          <cell r="V48" t="str">
            <v/>
          </cell>
          <cell r="Y48" t="str">
            <v/>
          </cell>
        </row>
        <row r="49">
          <cell r="B49">
            <v>15</v>
          </cell>
          <cell r="C49" t="str">
            <v>所沢　Ｂ</v>
          </cell>
          <cell r="D49">
            <v>232</v>
          </cell>
          <cell r="E49" t="str">
            <v>新家　　透</v>
          </cell>
          <cell r="F49" t="str">
            <v>錬六</v>
          </cell>
          <cell r="J49" t="str">
            <v/>
          </cell>
          <cell r="K49" t="str">
            <v/>
          </cell>
          <cell r="L49" t="str">
            <v/>
          </cell>
          <cell r="O49" t="str">
            <v/>
          </cell>
          <cell r="V49" t="str">
            <v/>
          </cell>
          <cell r="Y49" t="str">
            <v/>
          </cell>
        </row>
        <row r="50">
          <cell r="D50">
            <v>233</v>
          </cell>
          <cell r="E50" t="str">
            <v>上橋　　宏</v>
          </cell>
          <cell r="F50" t="str">
            <v>錬五</v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O50" t="str">
            <v/>
          </cell>
          <cell r="V50" t="str">
            <v/>
          </cell>
          <cell r="Y50" t="str">
            <v/>
          </cell>
        </row>
        <row r="51">
          <cell r="D51">
            <v>234</v>
          </cell>
          <cell r="E51" t="str">
            <v>甲斐　久歳</v>
          </cell>
          <cell r="F51" t="str">
            <v>錬五</v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O51" t="str">
            <v/>
          </cell>
          <cell r="V51" t="str">
            <v/>
          </cell>
          <cell r="Y51" t="str">
            <v/>
          </cell>
        </row>
        <row r="52">
          <cell r="B52">
            <v>16</v>
          </cell>
          <cell r="C52" t="str">
            <v>さいたま市　Ｌ</v>
          </cell>
          <cell r="D52">
            <v>235</v>
          </cell>
          <cell r="E52" t="str">
            <v>矢部　昌子</v>
          </cell>
          <cell r="F52" t="str">
            <v>錬六</v>
          </cell>
          <cell r="J52" t="str">
            <v/>
          </cell>
          <cell r="K52" t="str">
            <v/>
          </cell>
          <cell r="L52" t="str">
            <v/>
          </cell>
          <cell r="O52" t="str">
            <v/>
          </cell>
          <cell r="V52" t="str">
            <v/>
          </cell>
          <cell r="Y52" t="str">
            <v/>
          </cell>
        </row>
        <row r="53">
          <cell r="D53">
            <v>236</v>
          </cell>
          <cell r="E53" t="str">
            <v>由岐中　美智江</v>
          </cell>
          <cell r="F53" t="str">
            <v>錬五</v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O53" t="str">
            <v/>
          </cell>
          <cell r="V53" t="str">
            <v/>
          </cell>
          <cell r="Y53" t="str">
            <v/>
          </cell>
        </row>
        <row r="54">
          <cell r="D54">
            <v>237</v>
          </cell>
          <cell r="E54" t="str">
            <v>前川　良輔</v>
          </cell>
          <cell r="F54" t="str">
            <v>錬五</v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O54" t="str">
            <v/>
          </cell>
          <cell r="V54" t="str">
            <v/>
          </cell>
          <cell r="Y54" t="str">
            <v/>
          </cell>
        </row>
        <row r="55">
          <cell r="B55">
            <v>17</v>
          </cell>
          <cell r="D55">
            <v>238</v>
          </cell>
          <cell r="J55" t="str">
            <v/>
          </cell>
          <cell r="K55" t="str">
            <v/>
          </cell>
          <cell r="L55" t="str">
            <v/>
          </cell>
          <cell r="O55" t="str">
            <v/>
          </cell>
          <cell r="V55" t="str">
            <v/>
          </cell>
          <cell r="Y55" t="str">
            <v/>
          </cell>
        </row>
        <row r="56">
          <cell r="D56">
            <v>239</v>
          </cell>
          <cell r="J56" t="str">
            <v/>
          </cell>
          <cell r="K56" t="str">
            <v/>
          </cell>
          <cell r="L56" t="str">
            <v/>
          </cell>
          <cell r="M56" t="str">
            <v/>
          </cell>
          <cell r="O56" t="str">
            <v/>
          </cell>
          <cell r="V56" t="str">
            <v/>
          </cell>
          <cell r="Y56" t="str">
            <v/>
          </cell>
        </row>
        <row r="57">
          <cell r="D57">
            <v>240</v>
          </cell>
          <cell r="J57" t="str">
            <v/>
          </cell>
          <cell r="K57" t="str">
            <v/>
          </cell>
          <cell r="L57" t="str">
            <v/>
          </cell>
          <cell r="M57" t="str">
            <v/>
          </cell>
          <cell r="O57" t="str">
            <v/>
          </cell>
          <cell r="V57" t="str">
            <v/>
          </cell>
          <cell r="Y57" t="str">
            <v/>
          </cell>
        </row>
        <row r="58">
          <cell r="B58">
            <v>18</v>
          </cell>
          <cell r="C58" t="str">
            <v>春日部　Ａ</v>
          </cell>
          <cell r="D58">
            <v>241</v>
          </cell>
          <cell r="E58" t="str">
            <v>林　　尚子</v>
          </cell>
          <cell r="F58" t="str">
            <v>錬六</v>
          </cell>
          <cell r="J58" t="str">
            <v/>
          </cell>
          <cell r="K58" t="str">
            <v/>
          </cell>
          <cell r="L58" t="str">
            <v/>
          </cell>
          <cell r="O58" t="str">
            <v/>
          </cell>
          <cell r="V58" t="str">
            <v/>
          </cell>
          <cell r="Y58" t="str">
            <v/>
          </cell>
        </row>
        <row r="59">
          <cell r="D59">
            <v>242</v>
          </cell>
          <cell r="E59" t="str">
            <v>小松　秀悦</v>
          </cell>
          <cell r="F59" t="str">
            <v>錬五</v>
          </cell>
          <cell r="J59" t="str">
            <v/>
          </cell>
          <cell r="K59" t="str">
            <v/>
          </cell>
          <cell r="L59" t="str">
            <v/>
          </cell>
          <cell r="M59" t="str">
            <v/>
          </cell>
          <cell r="O59" t="str">
            <v/>
          </cell>
          <cell r="V59" t="str">
            <v/>
          </cell>
          <cell r="Y59" t="str">
            <v/>
          </cell>
        </row>
        <row r="60">
          <cell r="D60">
            <v>243</v>
          </cell>
          <cell r="E60" t="str">
            <v>小林　次雄</v>
          </cell>
          <cell r="F60" t="str">
            <v>教六</v>
          </cell>
          <cell r="J60" t="str">
            <v/>
          </cell>
          <cell r="K60" t="str">
            <v/>
          </cell>
          <cell r="L60" t="str">
            <v/>
          </cell>
          <cell r="M60" t="str">
            <v/>
          </cell>
          <cell r="O60" t="str">
            <v/>
          </cell>
          <cell r="V60" t="str">
            <v/>
          </cell>
          <cell r="Y60" t="str">
            <v/>
          </cell>
        </row>
        <row r="61">
          <cell r="B61">
            <v>19</v>
          </cell>
          <cell r="C61" t="str">
            <v>川口　Ｆ</v>
          </cell>
          <cell r="D61">
            <v>244</v>
          </cell>
          <cell r="E61" t="str">
            <v>大矢　英俊</v>
          </cell>
          <cell r="F61" t="str">
            <v>教六</v>
          </cell>
          <cell r="J61" t="str">
            <v/>
          </cell>
          <cell r="K61" t="str">
            <v/>
          </cell>
          <cell r="L61" t="str">
            <v/>
          </cell>
          <cell r="O61" t="str">
            <v/>
          </cell>
          <cell r="V61" t="str">
            <v/>
          </cell>
          <cell r="Y61" t="str">
            <v/>
          </cell>
        </row>
        <row r="62">
          <cell r="D62">
            <v>245</v>
          </cell>
          <cell r="E62" t="str">
            <v>坂本　　恵</v>
          </cell>
          <cell r="F62" t="str">
            <v>教六</v>
          </cell>
          <cell r="J62" t="str">
            <v/>
          </cell>
          <cell r="K62" t="str">
            <v/>
          </cell>
          <cell r="L62" t="str">
            <v/>
          </cell>
          <cell r="M62" t="str">
            <v/>
          </cell>
          <cell r="O62" t="str">
            <v/>
          </cell>
          <cell r="V62" t="str">
            <v/>
          </cell>
          <cell r="Y62" t="str">
            <v/>
          </cell>
        </row>
        <row r="63">
          <cell r="D63">
            <v>246</v>
          </cell>
          <cell r="E63" t="str">
            <v>柳　　章三</v>
          </cell>
          <cell r="F63" t="str">
            <v>教七</v>
          </cell>
          <cell r="J63" t="str">
            <v/>
          </cell>
          <cell r="K63" t="str">
            <v/>
          </cell>
          <cell r="L63" t="str">
            <v/>
          </cell>
          <cell r="M63" t="str">
            <v/>
          </cell>
          <cell r="O63" t="str">
            <v/>
          </cell>
          <cell r="V63" t="str">
            <v/>
          </cell>
          <cell r="Y63" t="str">
            <v/>
          </cell>
        </row>
        <row r="64">
          <cell r="B64">
            <v>20</v>
          </cell>
          <cell r="C64" t="str">
            <v>熊谷　Ｂ</v>
          </cell>
          <cell r="D64">
            <v>247</v>
          </cell>
          <cell r="E64" t="str">
            <v>松本　信一郎</v>
          </cell>
          <cell r="F64" t="str">
            <v>錬五</v>
          </cell>
          <cell r="J64" t="str">
            <v/>
          </cell>
          <cell r="K64" t="str">
            <v/>
          </cell>
          <cell r="L64" t="str">
            <v/>
          </cell>
          <cell r="O64" t="str">
            <v/>
          </cell>
          <cell r="V64" t="str">
            <v/>
          </cell>
          <cell r="Y64" t="str">
            <v/>
          </cell>
        </row>
        <row r="65">
          <cell r="D65">
            <v>248</v>
          </cell>
          <cell r="E65" t="str">
            <v>高橋　久雄</v>
          </cell>
          <cell r="F65" t="str">
            <v>錬五</v>
          </cell>
          <cell r="J65" t="str">
            <v/>
          </cell>
          <cell r="K65" t="str">
            <v/>
          </cell>
          <cell r="L65" t="str">
            <v/>
          </cell>
          <cell r="M65" t="str">
            <v/>
          </cell>
          <cell r="O65" t="str">
            <v/>
          </cell>
          <cell r="V65" t="str">
            <v/>
          </cell>
          <cell r="Y65" t="str">
            <v/>
          </cell>
        </row>
        <row r="66">
          <cell r="D66">
            <v>249</v>
          </cell>
          <cell r="E66" t="str">
            <v>茂木　昭夫</v>
          </cell>
          <cell r="F66" t="str">
            <v>錬六</v>
          </cell>
          <cell r="J66" t="str">
            <v/>
          </cell>
          <cell r="K66" t="str">
            <v/>
          </cell>
          <cell r="L66" t="str">
            <v/>
          </cell>
          <cell r="M66" t="str">
            <v/>
          </cell>
          <cell r="O66" t="str">
            <v/>
          </cell>
          <cell r="V66" t="str">
            <v/>
          </cell>
          <cell r="Y66" t="str">
            <v/>
          </cell>
        </row>
        <row r="67">
          <cell r="B67">
            <v>21</v>
          </cell>
          <cell r="C67" t="str">
            <v>狭山市</v>
          </cell>
          <cell r="D67">
            <v>250</v>
          </cell>
          <cell r="E67" t="str">
            <v>水岡　　勇</v>
          </cell>
          <cell r="F67" t="str">
            <v>錬五</v>
          </cell>
          <cell r="J67" t="str">
            <v/>
          </cell>
          <cell r="K67" t="str">
            <v/>
          </cell>
          <cell r="L67" t="str">
            <v/>
          </cell>
          <cell r="O67" t="str">
            <v/>
          </cell>
          <cell r="V67" t="str">
            <v/>
          </cell>
          <cell r="Y67" t="str">
            <v/>
          </cell>
        </row>
        <row r="68">
          <cell r="D68">
            <v>251</v>
          </cell>
          <cell r="E68" t="str">
            <v>佐々木　弘</v>
          </cell>
          <cell r="F68" t="str">
            <v>教六</v>
          </cell>
          <cell r="J68" t="str">
            <v/>
          </cell>
          <cell r="K68" t="str">
            <v/>
          </cell>
          <cell r="L68" t="str">
            <v/>
          </cell>
          <cell r="M68" t="str">
            <v/>
          </cell>
          <cell r="O68" t="str">
            <v/>
          </cell>
          <cell r="V68" t="str">
            <v/>
          </cell>
          <cell r="Y68" t="str">
            <v/>
          </cell>
        </row>
        <row r="69">
          <cell r="D69">
            <v>252</v>
          </cell>
          <cell r="E69" t="str">
            <v>横坂　堅二</v>
          </cell>
          <cell r="F69" t="str">
            <v>錬五</v>
          </cell>
          <cell r="J69" t="str">
            <v/>
          </cell>
          <cell r="K69" t="str">
            <v/>
          </cell>
          <cell r="L69" t="str">
            <v/>
          </cell>
          <cell r="M69" t="str">
            <v/>
          </cell>
          <cell r="O69" t="str">
            <v/>
          </cell>
          <cell r="V69" t="str">
            <v/>
          </cell>
          <cell r="Y69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B6:J47"/>
  <sheetViews>
    <sheetView zoomScale="60" zoomScaleNormal="60" zoomScalePageLayoutView="0" workbookViewId="0" topLeftCell="A1">
      <selection activeCell="D37" sqref="D37"/>
    </sheetView>
  </sheetViews>
  <sheetFormatPr defaultColWidth="9.00390625" defaultRowHeight="13.5"/>
  <sheetData>
    <row r="6" spans="5:7" ht="31.5">
      <c r="E6" s="132" t="s">
        <v>337</v>
      </c>
      <c r="F6" s="132"/>
      <c r="G6" s="132"/>
    </row>
    <row r="7" spans="5:7" ht="31.5">
      <c r="E7" s="132"/>
      <c r="F7" s="132"/>
      <c r="G7" s="132"/>
    </row>
    <row r="8" spans="5:7" ht="31.5">
      <c r="E8" s="132"/>
      <c r="F8" s="132"/>
      <c r="G8" s="132"/>
    </row>
    <row r="17" spans="4:8" ht="23.25">
      <c r="D17" s="133" t="s">
        <v>25</v>
      </c>
      <c r="E17" s="133"/>
      <c r="F17" s="133"/>
      <c r="G17" s="133"/>
      <c r="H17" s="134"/>
    </row>
    <row r="18" spans="2:9" ht="21">
      <c r="B18" s="10"/>
      <c r="C18" s="10"/>
      <c r="D18" s="10"/>
      <c r="E18" s="11"/>
      <c r="F18" s="11"/>
      <c r="G18" s="11"/>
      <c r="H18" s="11"/>
      <c r="I18" s="10"/>
    </row>
    <row r="19" spans="2:9" ht="13.5">
      <c r="B19" s="10"/>
      <c r="C19" s="10"/>
      <c r="I19" s="10"/>
    </row>
    <row r="20" spans="2:9" ht="14.25">
      <c r="B20" s="10"/>
      <c r="C20" s="10"/>
      <c r="D20" s="12"/>
      <c r="E20" s="12"/>
      <c r="F20" s="12"/>
      <c r="G20" s="12"/>
      <c r="H20" s="10"/>
      <c r="I20" s="10"/>
    </row>
    <row r="21" spans="2:9" ht="23.25">
      <c r="B21" s="10"/>
      <c r="C21" s="10"/>
      <c r="D21" s="12"/>
      <c r="E21" s="13"/>
      <c r="F21" s="13"/>
      <c r="G21" s="13"/>
      <c r="H21" s="11"/>
      <c r="I21" s="10"/>
    </row>
    <row r="22" spans="2:9" ht="23.25">
      <c r="B22" s="10"/>
      <c r="C22" s="10"/>
      <c r="D22" s="135"/>
      <c r="E22" s="135"/>
      <c r="F22" s="135"/>
      <c r="G22" s="135"/>
      <c r="H22" s="14"/>
      <c r="I22" s="10"/>
    </row>
    <row r="23" spans="2:9" ht="13.5">
      <c r="B23" s="10"/>
      <c r="C23" s="10"/>
      <c r="D23" s="10"/>
      <c r="E23" s="10"/>
      <c r="F23" s="10"/>
      <c r="G23" s="10"/>
      <c r="H23" s="10"/>
      <c r="I23" s="10"/>
    </row>
    <row r="24" spans="2:9" ht="13.5">
      <c r="B24" s="10"/>
      <c r="C24" s="10"/>
      <c r="D24" s="10"/>
      <c r="E24" s="10"/>
      <c r="F24" s="10"/>
      <c r="G24" s="10"/>
      <c r="H24" s="10"/>
      <c r="I24" s="10"/>
    </row>
    <row r="35" spans="2:10" ht="18.75">
      <c r="B35" s="15"/>
      <c r="C35" s="15"/>
      <c r="D35" s="15"/>
      <c r="E35" s="15"/>
      <c r="F35" s="15"/>
      <c r="G35" s="15"/>
      <c r="H35" s="15"/>
      <c r="I35" s="15"/>
      <c r="J35" s="15"/>
    </row>
    <row r="36" spans="2:10" ht="23.25">
      <c r="B36" s="16"/>
      <c r="C36" s="15"/>
      <c r="D36" s="133" t="s">
        <v>338</v>
      </c>
      <c r="E36" s="133"/>
      <c r="F36" s="133"/>
      <c r="G36" s="133"/>
      <c r="H36" s="134"/>
      <c r="I36" s="15"/>
      <c r="J36" s="15"/>
    </row>
    <row r="37" spans="2:10" ht="18.75">
      <c r="B37" s="16"/>
      <c r="C37" s="15"/>
      <c r="D37" s="15"/>
      <c r="E37" s="15"/>
      <c r="F37" s="15"/>
      <c r="G37" s="16"/>
      <c r="H37" s="15"/>
      <c r="I37" s="15"/>
      <c r="J37" s="15"/>
    </row>
    <row r="38" spans="2:10" ht="18.75">
      <c r="B38" s="16"/>
      <c r="C38" s="15"/>
      <c r="D38" s="15"/>
      <c r="E38" s="15"/>
      <c r="F38" s="15"/>
      <c r="G38" s="16"/>
      <c r="H38" s="15"/>
      <c r="I38" s="15"/>
      <c r="J38" s="15"/>
    </row>
    <row r="39" spans="2:10" ht="24">
      <c r="B39" s="16"/>
      <c r="C39" s="15"/>
      <c r="D39" s="136"/>
      <c r="E39" s="136"/>
      <c r="F39" s="136"/>
      <c r="G39" s="136"/>
      <c r="H39" s="15"/>
      <c r="I39" s="15"/>
      <c r="J39" s="15"/>
    </row>
    <row r="40" spans="2:10" ht="24">
      <c r="B40" s="16"/>
      <c r="C40" s="15"/>
      <c r="D40" s="136"/>
      <c r="E40" s="136"/>
      <c r="F40" s="136"/>
      <c r="G40" s="136"/>
      <c r="H40" s="15"/>
      <c r="I40" s="15"/>
      <c r="J40" s="15"/>
    </row>
    <row r="41" spans="2:10" ht="18.75">
      <c r="B41" s="15"/>
      <c r="C41" s="15"/>
      <c r="D41" s="15"/>
      <c r="E41" s="15"/>
      <c r="F41" s="15"/>
      <c r="G41" s="16"/>
      <c r="H41" s="15"/>
      <c r="I41" s="15"/>
      <c r="J41" s="15"/>
    </row>
    <row r="42" spans="2:10" ht="18.75">
      <c r="B42" s="15"/>
      <c r="C42" s="15"/>
      <c r="D42" s="15"/>
      <c r="E42" s="15"/>
      <c r="F42" s="15"/>
      <c r="G42" s="16"/>
      <c r="H42" s="15"/>
      <c r="I42" s="15"/>
      <c r="J42" s="15"/>
    </row>
    <row r="43" spans="2:10" ht="18.75">
      <c r="B43" s="16"/>
      <c r="C43" s="15"/>
      <c r="D43" s="15"/>
      <c r="E43" s="15"/>
      <c r="F43" s="15"/>
      <c r="G43" s="16"/>
      <c r="H43" s="15"/>
      <c r="I43" s="15"/>
      <c r="J43" s="15"/>
    </row>
    <row r="44" spans="2:10" ht="18.75">
      <c r="B44" s="16"/>
      <c r="C44" s="15"/>
      <c r="D44" s="15"/>
      <c r="E44" s="15"/>
      <c r="F44" s="15"/>
      <c r="G44" s="16"/>
      <c r="H44" s="15"/>
      <c r="I44" s="15"/>
      <c r="J44" s="15"/>
    </row>
    <row r="45" spans="2:10" ht="18.75">
      <c r="B45" s="16"/>
      <c r="C45" s="15"/>
      <c r="D45" s="15"/>
      <c r="E45" s="15"/>
      <c r="F45" s="15"/>
      <c r="G45" s="16"/>
      <c r="H45" s="15"/>
      <c r="I45" s="15"/>
      <c r="J45" s="15"/>
    </row>
    <row r="46" spans="5:10" ht="18.75">
      <c r="E46" s="15"/>
      <c r="F46" s="15"/>
      <c r="G46" s="15"/>
      <c r="H46" s="15"/>
      <c r="I46" s="15"/>
      <c r="J46" s="15"/>
    </row>
    <row r="47" spans="2:10" ht="18.75">
      <c r="B47" s="17"/>
      <c r="C47" s="15"/>
      <c r="E47" s="15"/>
      <c r="F47" s="15"/>
      <c r="G47" s="15"/>
      <c r="H47" s="15"/>
      <c r="I47" s="15"/>
      <c r="J47" s="15"/>
    </row>
  </sheetData>
  <sheetProtection/>
  <mergeCells count="5">
    <mergeCell ref="E6:G8"/>
    <mergeCell ref="D17:H17"/>
    <mergeCell ref="D22:G22"/>
    <mergeCell ref="D36:H36"/>
    <mergeCell ref="D39:G40"/>
  </mergeCells>
  <printOptions/>
  <pageMargins left="0.31496062992125984" right="0.31496062992125984" top="0.5511811023622047" bottom="0.35433070866141736" header="0.31496062992125984" footer="0.31496062992125984"/>
  <pageSetup fitToHeight="1" fitToWidth="1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H36"/>
  <sheetViews>
    <sheetView tabSelected="1" zoomScalePageLayoutView="0" workbookViewId="0" topLeftCell="A7">
      <selection activeCell="J17" sqref="J17"/>
    </sheetView>
  </sheetViews>
  <sheetFormatPr defaultColWidth="9.00390625" defaultRowHeight="13.5"/>
  <cols>
    <col min="1" max="1" width="2.625" style="0" customWidth="1"/>
    <col min="2" max="4" width="2.375" style="0" customWidth="1"/>
    <col min="5" max="21" width="2.625" style="0" customWidth="1"/>
    <col min="22" max="23" width="3.125" style="0" customWidth="1"/>
    <col min="24" max="25" width="2.125" style="0" customWidth="1"/>
    <col min="26" max="30" width="2.625" style="0" customWidth="1"/>
    <col min="31" max="31" width="3.125" style="0" customWidth="1"/>
    <col min="32" max="38" width="2.625" style="0" customWidth="1"/>
  </cols>
  <sheetData>
    <row r="1" spans="5:32" ht="12.75">
      <c r="E1" s="137" t="s">
        <v>67</v>
      </c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8"/>
      <c r="W1" s="139"/>
      <c r="X1" s="139"/>
      <c r="Y1" s="139"/>
      <c r="Z1" s="139"/>
      <c r="AA1" s="139"/>
      <c r="AB1" s="139"/>
      <c r="AC1" s="139"/>
      <c r="AD1" s="139"/>
      <c r="AE1" s="139"/>
      <c r="AF1" s="139"/>
    </row>
    <row r="2" spans="5:32" ht="12.75"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7"/>
      <c r="V2" s="138"/>
      <c r="W2" s="139"/>
      <c r="X2" s="139"/>
      <c r="Y2" s="139"/>
      <c r="Z2" s="139"/>
      <c r="AA2" s="139"/>
      <c r="AB2" s="139"/>
      <c r="AC2" s="139"/>
      <c r="AD2" s="139"/>
      <c r="AE2" s="139"/>
      <c r="AF2" s="139"/>
    </row>
    <row r="3" spans="5:32" ht="18.75"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9"/>
      <c r="W3" s="71"/>
      <c r="X3" s="71"/>
      <c r="Y3" s="71"/>
      <c r="Z3" s="71"/>
      <c r="AA3" s="71"/>
      <c r="AB3" s="71"/>
      <c r="AC3" s="71"/>
      <c r="AD3" s="71"/>
      <c r="AE3" s="71"/>
      <c r="AF3" s="71"/>
    </row>
    <row r="4" spans="5:32" ht="18.75"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8"/>
      <c r="Q4" s="48"/>
      <c r="R4" s="48"/>
      <c r="S4" s="48"/>
      <c r="T4" s="48"/>
      <c r="U4" s="48"/>
      <c r="V4" s="49"/>
      <c r="W4" s="71"/>
      <c r="X4" s="71"/>
      <c r="Y4" s="71"/>
      <c r="Z4" s="71"/>
      <c r="AA4" s="71"/>
      <c r="AB4" s="71"/>
      <c r="AC4" s="71"/>
      <c r="AD4" s="71"/>
      <c r="AE4" s="71"/>
      <c r="AF4" s="71"/>
    </row>
    <row r="5" spans="5:32" ht="18.75">
      <c r="E5" s="48"/>
      <c r="F5" s="48"/>
      <c r="G5" s="48"/>
      <c r="H5" s="48"/>
      <c r="I5" s="48"/>
      <c r="J5" s="48"/>
      <c r="K5" s="48"/>
      <c r="L5" s="48"/>
      <c r="M5" s="48"/>
      <c r="N5" s="48"/>
      <c r="O5" s="48"/>
      <c r="P5" s="48"/>
      <c r="Q5" s="48"/>
      <c r="R5" s="48"/>
      <c r="S5" s="48"/>
      <c r="T5" s="48"/>
      <c r="U5" s="48"/>
      <c r="V5" s="49"/>
      <c r="W5" s="71"/>
      <c r="X5" s="71"/>
      <c r="Y5" s="71"/>
      <c r="Z5" s="71"/>
      <c r="AA5" s="71"/>
      <c r="AB5" s="71"/>
      <c r="AC5" s="71"/>
      <c r="AD5" s="71"/>
      <c r="AE5" s="71"/>
      <c r="AF5" s="71"/>
    </row>
    <row r="6" spans="5:32" ht="18.75"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9"/>
      <c r="W6" s="50"/>
      <c r="X6" s="50"/>
      <c r="Y6" s="50"/>
      <c r="Z6" s="50"/>
      <c r="AA6" s="50"/>
      <c r="AB6" s="50"/>
      <c r="AC6" s="50"/>
      <c r="AD6" s="50"/>
      <c r="AE6" s="50"/>
      <c r="AF6" s="50"/>
    </row>
    <row r="7" spans="2:33" ht="14.25">
      <c r="B7" s="38" t="s">
        <v>48</v>
      </c>
      <c r="C7" s="39"/>
      <c r="D7" s="140" t="s">
        <v>49</v>
      </c>
      <c r="E7" s="140"/>
      <c r="F7" s="140"/>
      <c r="G7" s="140"/>
      <c r="H7" s="39"/>
      <c r="I7" s="39"/>
      <c r="J7" s="40" t="s">
        <v>55</v>
      </c>
      <c r="K7" s="39"/>
      <c r="L7" s="39"/>
      <c r="M7" s="39"/>
      <c r="N7" s="39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63"/>
    </row>
    <row r="8" spans="2:33" ht="14.25">
      <c r="B8" s="38"/>
      <c r="C8" s="39"/>
      <c r="D8" s="38"/>
      <c r="E8" s="38"/>
      <c r="F8" s="38"/>
      <c r="G8" s="38"/>
      <c r="H8" s="39"/>
      <c r="I8" s="39"/>
      <c r="J8" s="40" t="s">
        <v>339</v>
      </c>
      <c r="K8" s="39"/>
      <c r="L8" s="39"/>
      <c r="M8" s="39"/>
      <c r="N8" s="39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63"/>
    </row>
    <row r="9" spans="2:33" ht="14.25">
      <c r="B9" s="38"/>
      <c r="C9" s="39"/>
      <c r="D9" s="38"/>
      <c r="E9" s="38"/>
      <c r="F9" s="38"/>
      <c r="G9" s="38"/>
      <c r="H9" s="39"/>
      <c r="I9" s="39"/>
      <c r="J9" s="40"/>
      <c r="K9" s="142" t="s">
        <v>340</v>
      </c>
      <c r="L9" s="143"/>
      <c r="M9" s="143"/>
      <c r="N9" s="143"/>
      <c r="O9" s="143"/>
      <c r="P9" s="143"/>
      <c r="Q9" s="143"/>
      <c r="R9" s="143"/>
      <c r="S9" s="143"/>
      <c r="T9" s="143"/>
      <c r="U9" s="143"/>
      <c r="V9" s="143"/>
      <c r="W9" s="143"/>
      <c r="X9" s="143"/>
      <c r="Y9" s="143"/>
      <c r="Z9" s="143"/>
      <c r="AA9" s="143"/>
      <c r="AB9" s="143"/>
      <c r="AC9" s="143"/>
      <c r="AD9" s="143"/>
      <c r="AE9" s="143"/>
      <c r="AF9" s="143"/>
      <c r="AG9" s="143"/>
    </row>
    <row r="10" spans="2:33" ht="14.25">
      <c r="B10" s="38"/>
      <c r="C10" s="39"/>
      <c r="D10" s="38"/>
      <c r="E10" s="38"/>
      <c r="F10" s="38"/>
      <c r="G10" s="38"/>
      <c r="H10" s="39"/>
      <c r="I10" s="39"/>
      <c r="J10" s="40"/>
      <c r="K10" s="143"/>
      <c r="L10" s="143"/>
      <c r="M10" s="143"/>
      <c r="N10" s="143"/>
      <c r="O10" s="143"/>
      <c r="P10" s="143"/>
      <c r="Q10" s="143"/>
      <c r="R10" s="143"/>
      <c r="S10" s="143"/>
      <c r="T10" s="143"/>
      <c r="U10" s="143"/>
      <c r="V10" s="143"/>
      <c r="W10" s="143"/>
      <c r="X10" s="143"/>
      <c r="Y10" s="143"/>
      <c r="Z10" s="143"/>
      <c r="AA10" s="143"/>
      <c r="AB10" s="143"/>
      <c r="AC10" s="143"/>
      <c r="AD10" s="143"/>
      <c r="AE10" s="143"/>
      <c r="AF10" s="143"/>
      <c r="AG10" s="143"/>
    </row>
    <row r="11" spans="2:33" ht="14.25">
      <c r="B11" s="38"/>
      <c r="C11" s="39"/>
      <c r="D11" s="38"/>
      <c r="E11" s="38"/>
      <c r="F11" s="38"/>
      <c r="G11" s="38"/>
      <c r="H11" s="39"/>
      <c r="I11" s="39"/>
      <c r="J11" s="40"/>
      <c r="K11" s="39"/>
      <c r="L11" s="39"/>
      <c r="M11" s="39"/>
      <c r="N11" s="39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63"/>
    </row>
    <row r="12" spans="2:33" ht="14.25">
      <c r="B12" s="38" t="s">
        <v>50</v>
      </c>
      <c r="C12" s="39"/>
      <c r="D12" s="140" t="s">
        <v>51</v>
      </c>
      <c r="E12" s="141"/>
      <c r="F12" s="141"/>
      <c r="G12" s="141"/>
      <c r="H12" s="42"/>
      <c r="I12" s="42"/>
      <c r="J12" s="40" t="s">
        <v>56</v>
      </c>
      <c r="K12" s="42"/>
      <c r="L12" s="42"/>
      <c r="M12" s="42"/>
      <c r="N12" s="42"/>
      <c r="O12" s="43"/>
      <c r="P12" s="43"/>
      <c r="Q12" s="42"/>
      <c r="R12" s="42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63"/>
    </row>
    <row r="13" spans="2:33" ht="14.25">
      <c r="B13" s="38"/>
      <c r="C13" s="39"/>
      <c r="D13" s="38"/>
      <c r="E13" s="64"/>
      <c r="F13" s="64"/>
      <c r="G13" s="64"/>
      <c r="H13" s="42"/>
      <c r="I13" s="42"/>
      <c r="J13" s="40"/>
      <c r="K13" s="42"/>
      <c r="L13" s="42"/>
      <c r="M13" s="42"/>
      <c r="N13" s="42"/>
      <c r="O13" s="43"/>
      <c r="P13" s="43"/>
      <c r="Q13" s="42"/>
      <c r="R13" s="42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63"/>
    </row>
    <row r="14" spans="2:33" ht="14.25">
      <c r="B14" s="38" t="s">
        <v>52</v>
      </c>
      <c r="C14" s="39"/>
      <c r="D14" s="140" t="s">
        <v>53</v>
      </c>
      <c r="E14" s="141"/>
      <c r="F14" s="141"/>
      <c r="G14" s="141"/>
      <c r="H14" s="42"/>
      <c r="I14" s="42"/>
      <c r="J14" s="40" t="s">
        <v>54</v>
      </c>
      <c r="K14" s="42"/>
      <c r="L14" s="42"/>
      <c r="M14" s="42"/>
      <c r="N14" s="42"/>
      <c r="O14" s="44"/>
      <c r="P14" s="44"/>
      <c r="Q14" s="42"/>
      <c r="R14" s="42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63"/>
    </row>
    <row r="15" spans="2:33" ht="14.25">
      <c r="B15" s="38"/>
      <c r="C15" s="39"/>
      <c r="D15" s="140"/>
      <c r="E15" s="140"/>
      <c r="F15" s="140"/>
      <c r="G15" s="42"/>
      <c r="H15" s="42"/>
      <c r="I15" s="42"/>
      <c r="J15" s="40" t="s">
        <v>65</v>
      </c>
      <c r="K15" s="42"/>
      <c r="L15" s="42"/>
      <c r="M15" s="42"/>
      <c r="N15" s="42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63"/>
    </row>
    <row r="16" spans="2:33" ht="14.25">
      <c r="B16" s="38"/>
      <c r="C16" s="39"/>
      <c r="D16" s="38"/>
      <c r="E16" s="38"/>
      <c r="F16" s="38"/>
      <c r="G16" s="42"/>
      <c r="H16" s="42"/>
      <c r="I16" s="42"/>
      <c r="J16" s="40" t="s">
        <v>589</v>
      </c>
      <c r="K16" s="42"/>
      <c r="L16" s="42"/>
      <c r="M16" s="42"/>
      <c r="N16" s="42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63"/>
    </row>
    <row r="17" spans="2:33" ht="14.25">
      <c r="B17" s="38"/>
      <c r="C17" s="39"/>
      <c r="D17" s="140"/>
      <c r="E17" s="140"/>
      <c r="F17" s="140"/>
      <c r="G17" s="42"/>
      <c r="H17" s="42"/>
      <c r="I17" s="42"/>
      <c r="J17" s="40" t="s">
        <v>64</v>
      </c>
      <c r="K17" s="42"/>
      <c r="L17" s="42"/>
      <c r="M17" s="42"/>
      <c r="N17" s="42"/>
      <c r="O17" s="39"/>
      <c r="P17" s="39"/>
      <c r="Q17" s="39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41"/>
      <c r="AG17" s="63"/>
    </row>
    <row r="18" spans="2:33" ht="14.25">
      <c r="B18" s="38"/>
      <c r="C18" s="39"/>
      <c r="D18" s="38"/>
      <c r="E18" s="38"/>
      <c r="F18" s="38"/>
      <c r="G18" s="42"/>
      <c r="H18" s="42"/>
      <c r="I18" s="42"/>
      <c r="J18" s="40" t="s">
        <v>66</v>
      </c>
      <c r="K18" s="42"/>
      <c r="L18" s="42"/>
      <c r="M18" s="42"/>
      <c r="N18" s="42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63"/>
    </row>
    <row r="19" spans="2:33" ht="14.25">
      <c r="B19" s="38"/>
      <c r="C19" s="39"/>
      <c r="D19" s="38"/>
      <c r="E19" s="38"/>
      <c r="F19" s="38"/>
      <c r="G19" s="42"/>
      <c r="H19" s="42"/>
      <c r="I19" s="42"/>
      <c r="J19" s="40"/>
      <c r="K19" s="42"/>
      <c r="L19" s="42"/>
      <c r="M19" s="42"/>
      <c r="N19" s="42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63"/>
    </row>
    <row r="20" spans="2:33" ht="14.25">
      <c r="B20" s="38" t="s">
        <v>57</v>
      </c>
      <c r="C20" s="39"/>
      <c r="D20" s="140" t="s">
        <v>58</v>
      </c>
      <c r="E20" s="141"/>
      <c r="F20" s="141"/>
      <c r="G20" s="141"/>
      <c r="H20" s="42"/>
      <c r="I20" s="42"/>
      <c r="J20" s="47" t="s">
        <v>121</v>
      </c>
      <c r="K20" s="63"/>
      <c r="L20" s="42"/>
      <c r="M20" s="42"/>
      <c r="N20" s="42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63"/>
    </row>
    <row r="21" spans="2:33" ht="14.25">
      <c r="B21" s="38"/>
      <c r="C21" s="39"/>
      <c r="D21" s="140" t="s">
        <v>63</v>
      </c>
      <c r="E21" s="141"/>
      <c r="F21" s="141"/>
      <c r="G21" s="141"/>
      <c r="H21" s="42"/>
      <c r="I21" s="42"/>
      <c r="J21" s="40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3"/>
    </row>
    <row r="22" spans="2:33" ht="14.25">
      <c r="B22" s="38"/>
      <c r="C22" s="39"/>
      <c r="D22" s="38"/>
      <c r="E22" s="64"/>
      <c r="F22" s="64"/>
      <c r="G22" s="64"/>
      <c r="H22" s="42"/>
      <c r="I22" s="42"/>
      <c r="J22" s="40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3"/>
    </row>
    <row r="23" spans="2:32" ht="14.25">
      <c r="B23" s="38"/>
      <c r="C23" s="39"/>
      <c r="D23" s="38"/>
      <c r="E23" s="101"/>
      <c r="F23" s="101"/>
      <c r="G23" s="101"/>
      <c r="H23" s="42"/>
      <c r="I23" s="42"/>
      <c r="J23" s="102"/>
      <c r="K23" s="46"/>
      <c r="L23" s="46"/>
      <c r="M23" s="46"/>
      <c r="N23" s="46"/>
      <c r="O23" s="46"/>
      <c r="P23" s="46"/>
      <c r="Q23" s="46"/>
      <c r="R23" s="46"/>
      <c r="S23" s="46"/>
      <c r="T23" s="46"/>
      <c r="U23" s="46"/>
      <c r="V23" s="46"/>
      <c r="W23" s="46"/>
      <c r="X23" s="46"/>
      <c r="Y23" s="46"/>
      <c r="Z23" s="46"/>
      <c r="AA23" s="46"/>
      <c r="AB23" s="46"/>
      <c r="AC23" s="46"/>
      <c r="AD23" s="46"/>
      <c r="AE23" s="46"/>
      <c r="AF23" s="46"/>
    </row>
    <row r="24" spans="2:33" ht="14.25">
      <c r="B24" s="38" t="s">
        <v>120</v>
      </c>
      <c r="C24" s="39"/>
      <c r="D24" s="140" t="s">
        <v>341</v>
      </c>
      <c r="E24" s="141"/>
      <c r="F24" s="141"/>
      <c r="G24" s="141"/>
      <c r="H24" s="42"/>
      <c r="I24" s="42"/>
      <c r="J24" s="62" t="s">
        <v>342</v>
      </c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3"/>
      <c r="AG24" s="63"/>
    </row>
    <row r="25" spans="2:33" ht="14.25">
      <c r="B25" s="38"/>
      <c r="C25" s="39"/>
      <c r="D25" s="140"/>
      <c r="E25" s="141"/>
      <c r="F25" s="141"/>
      <c r="G25" s="141"/>
      <c r="H25" s="42"/>
      <c r="I25" s="42"/>
      <c r="J25" s="62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5"/>
      <c r="AB25" s="65"/>
      <c r="AC25" s="65"/>
      <c r="AD25" s="65"/>
      <c r="AE25" s="65"/>
      <c r="AF25" s="63"/>
      <c r="AG25" s="63"/>
    </row>
    <row r="26" spans="2:33" ht="14.25">
      <c r="B26" s="38"/>
      <c r="C26" s="39"/>
      <c r="D26" s="38"/>
      <c r="E26" s="64"/>
      <c r="F26" s="64"/>
      <c r="G26" s="64"/>
      <c r="H26" s="42"/>
      <c r="I26" s="42"/>
      <c r="J26" s="62" t="s">
        <v>343</v>
      </c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3"/>
      <c r="AF26" s="63"/>
      <c r="AG26" s="63"/>
    </row>
    <row r="27" spans="2:33" ht="14.25">
      <c r="B27" s="63"/>
      <c r="C27" s="63"/>
      <c r="D27" s="63"/>
      <c r="E27" s="63"/>
      <c r="F27" s="63"/>
      <c r="G27" s="63"/>
      <c r="H27" s="63"/>
      <c r="I27" s="45"/>
      <c r="J27" s="128" t="s">
        <v>344</v>
      </c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</row>
    <row r="28" spans="2:33" ht="14.25">
      <c r="B28" s="63"/>
      <c r="C28" s="63"/>
      <c r="D28" s="63"/>
      <c r="E28" s="63"/>
      <c r="F28" s="63"/>
      <c r="G28" s="63"/>
      <c r="H28" s="63"/>
      <c r="I28" s="45"/>
      <c r="J28" s="63" t="s">
        <v>345</v>
      </c>
      <c r="K28" s="63"/>
      <c r="L28" s="45"/>
      <c r="M28" s="63"/>
      <c r="N28" s="63"/>
      <c r="O28" s="63"/>
      <c r="P28" s="63"/>
      <c r="Q28" s="63"/>
      <c r="R28" s="63"/>
      <c r="S28" s="63"/>
      <c r="T28" s="45"/>
      <c r="U28" s="63"/>
      <c r="V28" s="63"/>
      <c r="W28" s="63"/>
      <c r="X28" s="63"/>
      <c r="Y28" s="63"/>
      <c r="Z28" s="63"/>
      <c r="AA28" s="63"/>
      <c r="AB28" s="63"/>
      <c r="AC28" s="63"/>
      <c r="AD28" s="63"/>
      <c r="AE28" s="63"/>
      <c r="AF28" s="63"/>
      <c r="AG28" s="63"/>
    </row>
    <row r="29" spans="2:34" ht="14.25">
      <c r="B29" s="38"/>
      <c r="C29" s="39"/>
      <c r="D29" s="63"/>
      <c r="E29" s="63"/>
      <c r="F29" s="63"/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45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45"/>
    </row>
    <row r="30" spans="2:34" ht="14.25">
      <c r="B30" s="63"/>
      <c r="C30" s="63"/>
      <c r="D30" s="63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45"/>
    </row>
    <row r="31" spans="2:34" ht="14.25">
      <c r="B31" s="63"/>
      <c r="C31" s="63"/>
      <c r="D31" s="63"/>
      <c r="E31" s="63"/>
      <c r="F31" s="63"/>
      <c r="G31" s="63"/>
      <c r="H31" s="63"/>
      <c r="I31" s="63"/>
      <c r="AH31" s="45"/>
    </row>
    <row r="32" spans="2:34" ht="14.25">
      <c r="B32" s="63"/>
      <c r="C32" s="63"/>
      <c r="D32" s="63"/>
      <c r="E32" s="63"/>
      <c r="F32" s="63"/>
      <c r="G32" s="63"/>
      <c r="H32" s="63"/>
      <c r="AH32" s="45"/>
    </row>
    <row r="33" spans="2:34" ht="14.25">
      <c r="B33" s="63"/>
      <c r="C33" s="63"/>
      <c r="D33" s="63"/>
      <c r="E33" s="63"/>
      <c r="F33" s="63"/>
      <c r="G33" s="63"/>
      <c r="H33" s="63"/>
      <c r="AH33" s="45"/>
    </row>
    <row r="34" spans="2:34" ht="14.25">
      <c r="B34" s="63"/>
      <c r="C34" s="63"/>
      <c r="D34" s="63"/>
      <c r="E34" s="63"/>
      <c r="F34" s="63"/>
      <c r="G34" s="63"/>
      <c r="H34" s="63"/>
      <c r="AH34" s="45"/>
    </row>
    <row r="35" spans="2:8" ht="12.75">
      <c r="B35" s="63"/>
      <c r="C35" s="63"/>
      <c r="D35" s="63"/>
      <c r="E35" s="63"/>
      <c r="F35" s="63"/>
      <c r="G35" s="63"/>
      <c r="H35" s="63"/>
    </row>
    <row r="36" spans="2:8" ht="12.75">
      <c r="B36" s="63"/>
      <c r="C36" s="63"/>
      <c r="D36" s="63"/>
      <c r="E36" s="63"/>
      <c r="F36" s="63"/>
      <c r="G36" s="63"/>
      <c r="H36" s="63"/>
    </row>
  </sheetData>
  <sheetProtection/>
  <mergeCells count="11">
    <mergeCell ref="D15:F15"/>
    <mergeCell ref="E1:AF2"/>
    <mergeCell ref="D21:G21"/>
    <mergeCell ref="D20:G20"/>
    <mergeCell ref="K9:AG10"/>
    <mergeCell ref="D24:G24"/>
    <mergeCell ref="D25:G25"/>
    <mergeCell ref="D7:G7"/>
    <mergeCell ref="D12:G12"/>
    <mergeCell ref="D14:G14"/>
    <mergeCell ref="D17:F17"/>
  </mergeCells>
  <printOptions/>
  <pageMargins left="0.7086614173228347" right="0.7086614173228347" top="0.9448818897637796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2"/>
  <sheetViews>
    <sheetView zoomScalePageLayoutView="0" workbookViewId="0" topLeftCell="A1">
      <selection activeCell="N16" sqref="N16"/>
    </sheetView>
  </sheetViews>
  <sheetFormatPr defaultColWidth="9.00390625" defaultRowHeight="13.5"/>
  <cols>
    <col min="4" max="5" width="12.625" style="0" customWidth="1"/>
    <col min="6" max="7" width="12.125" style="0" customWidth="1"/>
    <col min="11" max="11" width="2.875" style="0" customWidth="1"/>
  </cols>
  <sheetData>
    <row r="1" spans="1:11" ht="15.75">
      <c r="A1" s="92"/>
      <c r="B1" s="91" t="s">
        <v>448</v>
      </c>
      <c r="C1" s="92"/>
      <c r="D1" s="92"/>
      <c r="E1" s="92"/>
      <c r="F1" s="92"/>
      <c r="G1" s="92"/>
      <c r="H1" s="92"/>
      <c r="I1" s="92"/>
      <c r="J1" s="92"/>
      <c r="K1" s="92"/>
    </row>
    <row r="2" spans="1:11" ht="12.75">
      <c r="A2" s="92"/>
      <c r="B2" s="92"/>
      <c r="C2" s="92"/>
      <c r="D2" s="92"/>
      <c r="E2" s="92"/>
      <c r="F2" s="92"/>
      <c r="G2" s="92"/>
      <c r="H2" s="92"/>
      <c r="I2" s="92"/>
      <c r="J2" s="92"/>
      <c r="K2" s="92"/>
    </row>
    <row r="3" spans="1:11" ht="12.75">
      <c r="A3" s="92"/>
      <c r="B3" s="92"/>
      <c r="C3" s="92"/>
      <c r="D3" s="92" t="s">
        <v>261</v>
      </c>
      <c r="E3" s="92"/>
      <c r="F3" s="92"/>
      <c r="G3" s="92"/>
      <c r="H3" s="92"/>
      <c r="I3" s="92"/>
      <c r="J3" s="92"/>
      <c r="K3" s="92"/>
    </row>
    <row r="4" spans="1:11" ht="12.75">
      <c r="A4" s="92"/>
      <c r="B4" s="92"/>
      <c r="C4" s="92"/>
      <c r="D4" s="92"/>
      <c r="E4" s="92"/>
      <c r="F4" s="92"/>
      <c r="G4" s="92"/>
      <c r="H4" s="92"/>
      <c r="I4" s="92"/>
      <c r="J4" s="92"/>
      <c r="K4" s="92"/>
    </row>
    <row r="5" spans="1:11" ht="12.75">
      <c r="A5" s="92"/>
      <c r="B5" s="92" t="s">
        <v>98</v>
      </c>
      <c r="C5" s="92"/>
      <c r="D5" s="92" t="s">
        <v>262</v>
      </c>
      <c r="E5" s="92"/>
      <c r="F5" s="92"/>
      <c r="G5" s="92"/>
      <c r="H5" s="92"/>
      <c r="I5" s="92"/>
      <c r="J5" s="92"/>
      <c r="K5" s="92"/>
    </row>
    <row r="6" spans="1:11" ht="12.75">
      <c r="A6" s="92"/>
      <c r="B6" s="92"/>
      <c r="C6" s="92"/>
      <c r="D6" s="92" t="s">
        <v>99</v>
      </c>
      <c r="E6" s="92"/>
      <c r="F6" s="92"/>
      <c r="G6" s="92"/>
      <c r="H6" s="92"/>
      <c r="I6" s="92"/>
      <c r="J6" s="92"/>
      <c r="K6" s="92"/>
    </row>
    <row r="7" spans="1:11" ht="12.75">
      <c r="A7" s="92"/>
      <c r="B7" s="92"/>
      <c r="C7" s="92"/>
      <c r="D7" s="114"/>
      <c r="E7" s="92"/>
      <c r="F7" s="92"/>
      <c r="G7" s="92"/>
      <c r="H7" s="92"/>
      <c r="I7" s="92"/>
      <c r="J7" s="92"/>
      <c r="K7" s="92"/>
    </row>
    <row r="8" spans="1:11" ht="12.75">
      <c r="A8" s="92"/>
      <c r="B8" s="92"/>
      <c r="C8" s="92"/>
      <c r="D8" s="114"/>
      <c r="E8" s="92"/>
      <c r="F8" s="92"/>
      <c r="G8" s="92"/>
      <c r="H8" s="92"/>
      <c r="I8" s="92"/>
      <c r="J8" s="92"/>
      <c r="K8" s="92"/>
    </row>
    <row r="9" spans="1:11" ht="12.75">
      <c r="A9" s="92" t="s">
        <v>449</v>
      </c>
      <c r="B9" s="92"/>
      <c r="C9" s="92"/>
      <c r="D9" s="92"/>
      <c r="E9" s="92"/>
      <c r="F9" s="92"/>
      <c r="G9" s="92"/>
      <c r="H9" s="92"/>
      <c r="I9" s="92"/>
      <c r="J9" s="92"/>
      <c r="K9" s="92"/>
    </row>
    <row r="10" spans="1:11" ht="12.75">
      <c r="A10" s="92"/>
      <c r="B10" s="92" t="s">
        <v>100</v>
      </c>
      <c r="C10" s="129" t="s">
        <v>457</v>
      </c>
      <c r="D10" s="92" t="s">
        <v>455</v>
      </c>
      <c r="F10" s="92"/>
      <c r="G10" s="92"/>
      <c r="H10" s="92"/>
      <c r="I10" s="92"/>
      <c r="J10" s="92"/>
      <c r="K10" s="92"/>
    </row>
    <row r="11" spans="1:11" ht="12.75">
      <c r="A11" s="92"/>
      <c r="B11" s="92" t="s">
        <v>101</v>
      </c>
      <c r="C11" s="129" t="s">
        <v>460</v>
      </c>
      <c r="D11" s="92" t="s">
        <v>456</v>
      </c>
      <c r="F11" s="92"/>
      <c r="G11" s="92"/>
      <c r="H11" s="92"/>
      <c r="I11" s="92"/>
      <c r="J11" s="92"/>
      <c r="K11" s="92"/>
    </row>
    <row r="12" spans="1:11" ht="12.75">
      <c r="A12" s="92"/>
      <c r="B12" s="92" t="s">
        <v>102</v>
      </c>
      <c r="C12" s="92"/>
      <c r="D12" s="129" t="s">
        <v>582</v>
      </c>
      <c r="E12" s="92"/>
      <c r="F12" s="92"/>
      <c r="G12" s="92"/>
      <c r="H12" s="92"/>
      <c r="I12" s="92"/>
      <c r="J12" s="92"/>
      <c r="K12" s="92"/>
    </row>
    <row r="13" spans="1:11" ht="12.75">
      <c r="A13" s="92"/>
      <c r="B13" s="129" t="s">
        <v>450</v>
      </c>
      <c r="C13" s="92"/>
      <c r="D13" s="92" t="s">
        <v>453</v>
      </c>
      <c r="E13" s="92"/>
      <c r="F13" s="92"/>
      <c r="G13" s="92"/>
      <c r="H13" s="92"/>
      <c r="I13" s="92"/>
      <c r="J13" s="92"/>
      <c r="K13" s="92"/>
    </row>
    <row r="14" spans="1:11" ht="12.75">
      <c r="A14" s="92"/>
      <c r="B14" s="129" t="s">
        <v>451</v>
      </c>
      <c r="C14" s="92"/>
      <c r="D14" s="92" t="s">
        <v>452</v>
      </c>
      <c r="E14" s="92"/>
      <c r="F14" s="92" t="s">
        <v>454</v>
      </c>
      <c r="G14" s="92"/>
      <c r="H14" s="92"/>
      <c r="I14" s="92"/>
      <c r="J14" s="92"/>
      <c r="K14" s="92"/>
    </row>
    <row r="15" spans="1:11" ht="12.75">
      <c r="A15" s="92"/>
      <c r="B15" s="92" t="s">
        <v>103</v>
      </c>
      <c r="C15" s="92"/>
      <c r="D15" s="92" t="s">
        <v>104</v>
      </c>
      <c r="E15" s="92"/>
      <c r="F15" s="92"/>
      <c r="G15" s="92"/>
      <c r="H15" s="92"/>
      <c r="I15" s="92"/>
      <c r="J15" s="92"/>
      <c r="K15" s="92"/>
    </row>
    <row r="16" spans="1:11" ht="12.75">
      <c r="A16" s="92"/>
      <c r="B16" s="92"/>
      <c r="C16" s="92"/>
      <c r="D16" s="93" t="s">
        <v>105</v>
      </c>
      <c r="E16" s="93" t="s">
        <v>106</v>
      </c>
      <c r="F16" s="93" t="s">
        <v>107</v>
      </c>
      <c r="G16" s="93" t="s">
        <v>583</v>
      </c>
      <c r="H16" s="95"/>
      <c r="I16" s="92"/>
      <c r="J16" s="92"/>
      <c r="K16" s="92"/>
    </row>
    <row r="17" spans="1:11" ht="12.75">
      <c r="A17" s="92"/>
      <c r="B17" s="92"/>
      <c r="C17" s="92" t="s">
        <v>108</v>
      </c>
      <c r="D17" s="103"/>
      <c r="E17" s="103"/>
      <c r="F17" s="127"/>
      <c r="G17" s="103"/>
      <c r="H17" s="94">
        <v>0.3958333333333333</v>
      </c>
      <c r="I17" s="95" t="s">
        <v>109</v>
      </c>
      <c r="J17" s="96">
        <v>0.0038194444444444443</v>
      </c>
      <c r="K17" s="92"/>
    </row>
    <row r="18" spans="1:11" ht="12.75">
      <c r="A18" s="92"/>
      <c r="B18" s="92"/>
      <c r="C18" s="92"/>
      <c r="D18" s="93"/>
      <c r="E18" s="103"/>
      <c r="F18" s="103"/>
      <c r="G18" s="103"/>
      <c r="H18" s="94">
        <f aca="true" t="shared" si="0" ref="H18:H32">+H17+$J$17</f>
        <v>0.39965277777777775</v>
      </c>
      <c r="I18" s="97" t="s">
        <v>110</v>
      </c>
      <c r="J18" s="92"/>
      <c r="K18" s="92"/>
    </row>
    <row r="19" spans="1:11" ht="12.75">
      <c r="A19" s="92"/>
      <c r="B19" s="92"/>
      <c r="D19" s="93"/>
      <c r="E19" s="103"/>
      <c r="F19" s="103"/>
      <c r="G19" s="93"/>
      <c r="H19" s="94">
        <f t="shared" si="0"/>
        <v>0.4034722222222222</v>
      </c>
      <c r="I19" s="92"/>
      <c r="J19" s="92"/>
      <c r="K19" s="92"/>
    </row>
    <row r="20" spans="1:11" ht="12.75">
      <c r="A20" s="92"/>
      <c r="D20" s="103"/>
      <c r="E20" s="103"/>
      <c r="F20" s="93"/>
      <c r="G20" s="103"/>
      <c r="H20" s="94">
        <f t="shared" si="0"/>
        <v>0.4072916666666666</v>
      </c>
      <c r="I20" s="92"/>
      <c r="J20" s="92"/>
      <c r="K20" s="92"/>
    </row>
    <row r="21" spans="1:11" ht="12.75">
      <c r="A21" s="92"/>
      <c r="D21" s="103"/>
      <c r="E21" s="103"/>
      <c r="F21" s="103"/>
      <c r="G21" s="103"/>
      <c r="H21" s="94">
        <f t="shared" si="0"/>
        <v>0.41111111111111104</v>
      </c>
      <c r="I21" s="92"/>
      <c r="J21" s="92"/>
      <c r="K21" s="92"/>
    </row>
    <row r="22" spans="1:11" ht="12.75">
      <c r="A22" s="92"/>
      <c r="B22" s="92"/>
      <c r="C22" s="92" t="s">
        <v>111</v>
      </c>
      <c r="D22" s="103"/>
      <c r="E22" s="127"/>
      <c r="F22" s="103"/>
      <c r="G22" s="93"/>
      <c r="H22" s="94">
        <f t="shared" si="0"/>
        <v>0.41493055555555547</v>
      </c>
      <c r="I22" s="92"/>
      <c r="J22" s="92"/>
      <c r="K22" s="92"/>
    </row>
    <row r="23" spans="1:11" ht="12.75">
      <c r="A23" s="92"/>
      <c r="B23" s="92"/>
      <c r="C23" s="98" t="s">
        <v>122</v>
      </c>
      <c r="D23" s="103"/>
      <c r="E23" s="103"/>
      <c r="F23" s="103"/>
      <c r="G23" s="93"/>
      <c r="H23" s="94">
        <f t="shared" si="0"/>
        <v>0.4187499999999999</v>
      </c>
      <c r="I23" s="92"/>
      <c r="J23" s="92"/>
      <c r="K23" s="92"/>
    </row>
    <row r="24" spans="1:11" ht="12.75">
      <c r="A24" s="92"/>
      <c r="B24" s="92"/>
      <c r="D24" s="103"/>
      <c r="E24" s="103"/>
      <c r="F24" s="93"/>
      <c r="G24" s="103"/>
      <c r="H24" s="94">
        <f t="shared" si="0"/>
        <v>0.42256944444444433</v>
      </c>
      <c r="I24" s="92"/>
      <c r="J24" s="92"/>
      <c r="K24" s="92"/>
    </row>
    <row r="25" spans="1:11" ht="12.75">
      <c r="A25" s="92"/>
      <c r="B25" s="92"/>
      <c r="D25" s="103"/>
      <c r="E25" s="93"/>
      <c r="F25" s="103"/>
      <c r="G25" s="103"/>
      <c r="H25" s="94">
        <f t="shared" si="0"/>
        <v>0.42638888888888876</v>
      </c>
      <c r="I25" s="92"/>
      <c r="J25" s="92"/>
      <c r="K25" s="92"/>
    </row>
    <row r="26" spans="1:11" ht="12.75">
      <c r="A26" s="92"/>
      <c r="B26" s="92"/>
      <c r="C26" s="92" t="s">
        <v>112</v>
      </c>
      <c r="D26" s="103"/>
      <c r="E26" s="103"/>
      <c r="F26" s="103"/>
      <c r="G26" s="103"/>
      <c r="H26" s="94">
        <f t="shared" si="0"/>
        <v>0.4302083333333332</v>
      </c>
      <c r="I26" s="92"/>
      <c r="J26" s="92"/>
      <c r="K26" s="92"/>
    </row>
    <row r="27" spans="1:11" ht="12.75">
      <c r="A27" s="92"/>
      <c r="B27" s="92"/>
      <c r="C27" s="98" t="s">
        <v>122</v>
      </c>
      <c r="D27" s="127"/>
      <c r="E27" s="103"/>
      <c r="F27" s="93"/>
      <c r="G27" s="103"/>
      <c r="H27" s="94">
        <f t="shared" si="0"/>
        <v>0.4340277777777776</v>
      </c>
      <c r="I27" s="92"/>
      <c r="J27" s="92"/>
      <c r="K27" s="92"/>
    </row>
    <row r="28" spans="1:11" ht="12.75">
      <c r="A28" s="92"/>
      <c r="B28" s="92"/>
      <c r="D28" s="103"/>
      <c r="E28" s="103"/>
      <c r="F28" s="93"/>
      <c r="G28" s="103"/>
      <c r="H28" s="94">
        <f t="shared" si="0"/>
        <v>0.43784722222222205</v>
      </c>
      <c r="I28" s="92"/>
      <c r="J28" s="92"/>
      <c r="K28" s="92"/>
    </row>
    <row r="29" spans="1:11" ht="12.75">
      <c r="A29" s="92"/>
      <c r="B29" s="92"/>
      <c r="D29" s="103"/>
      <c r="E29" s="93"/>
      <c r="F29" s="103"/>
      <c r="G29" s="103"/>
      <c r="H29" s="94">
        <f t="shared" si="0"/>
        <v>0.4416666666666665</v>
      </c>
      <c r="I29" s="92"/>
      <c r="J29" s="92"/>
      <c r="K29" s="92"/>
    </row>
    <row r="30" spans="1:11" ht="12.75">
      <c r="A30" s="92"/>
      <c r="B30" s="92"/>
      <c r="D30" s="93"/>
      <c r="E30" s="103"/>
      <c r="F30" s="103"/>
      <c r="G30" s="103"/>
      <c r="H30" s="94">
        <f t="shared" si="0"/>
        <v>0.4454861111111109</v>
      </c>
      <c r="I30" s="92"/>
      <c r="J30" s="92"/>
      <c r="K30" s="92"/>
    </row>
    <row r="31" spans="1:11" ht="12.75">
      <c r="A31" s="92"/>
      <c r="B31" s="92"/>
      <c r="D31" s="103"/>
      <c r="E31" s="103"/>
      <c r="F31" s="103"/>
      <c r="G31" s="124"/>
      <c r="H31" s="94">
        <f t="shared" si="0"/>
        <v>0.44930555555555535</v>
      </c>
      <c r="J31" s="92"/>
      <c r="K31" s="92"/>
    </row>
    <row r="32" spans="1:11" ht="12.75">
      <c r="A32" s="92"/>
      <c r="B32" s="92"/>
      <c r="D32" s="112"/>
      <c r="E32" s="100"/>
      <c r="F32" s="112"/>
      <c r="G32" s="124"/>
      <c r="H32" s="94">
        <f t="shared" si="0"/>
        <v>0.4531249999999998</v>
      </c>
      <c r="I32" s="92" t="s">
        <v>113</v>
      </c>
      <c r="J32" s="92"/>
      <c r="K32" s="92"/>
    </row>
    <row r="33" spans="1:11" ht="12.75">
      <c r="A33" s="92"/>
      <c r="B33" s="92"/>
      <c r="C33" s="98"/>
      <c r="D33" s="99"/>
      <c r="E33" s="99"/>
      <c r="F33" s="99"/>
      <c r="G33" s="99"/>
      <c r="H33" s="94"/>
      <c r="J33" s="92"/>
      <c r="K33" s="92"/>
    </row>
    <row r="34" spans="1:11" ht="12.75">
      <c r="A34" s="92"/>
      <c r="B34" s="92"/>
      <c r="C34" s="92" t="s">
        <v>114</v>
      </c>
      <c r="D34" s="99"/>
      <c r="E34" s="99"/>
      <c r="F34" s="99"/>
      <c r="G34" s="99"/>
      <c r="H34" s="94"/>
      <c r="I34" s="92"/>
      <c r="J34" s="92"/>
      <c r="K34" s="92"/>
    </row>
    <row r="35" spans="1:11" ht="12.75">
      <c r="A35" s="92"/>
      <c r="B35" s="92"/>
      <c r="C35" s="110" t="s">
        <v>336</v>
      </c>
      <c r="D35" s="99"/>
      <c r="E35" s="99"/>
      <c r="F35" s="99"/>
      <c r="G35" s="99"/>
      <c r="H35" s="94"/>
      <c r="I35" s="92"/>
      <c r="J35" s="92"/>
      <c r="K35" s="92"/>
    </row>
    <row r="36" spans="1:11" ht="12.75">
      <c r="A36" s="92"/>
      <c r="B36" s="92"/>
      <c r="C36" s="98"/>
      <c r="D36" s="99"/>
      <c r="E36" s="99"/>
      <c r="F36" s="99"/>
      <c r="G36" s="99"/>
      <c r="H36" s="94"/>
      <c r="I36" s="92"/>
      <c r="J36" s="92"/>
      <c r="K36" s="92"/>
    </row>
    <row r="37" spans="1:11" ht="12.75">
      <c r="A37" s="92"/>
      <c r="B37" s="92" t="s">
        <v>115</v>
      </c>
      <c r="C37" s="92"/>
      <c r="D37" s="92" t="s">
        <v>116</v>
      </c>
      <c r="E37" s="92"/>
      <c r="F37" s="92"/>
      <c r="G37" s="92"/>
      <c r="H37" s="92"/>
      <c r="I37" s="92"/>
      <c r="J37" s="92"/>
      <c r="K37" s="92"/>
    </row>
    <row r="38" spans="1:11" ht="12.75">
      <c r="A38" s="92"/>
      <c r="B38" s="92"/>
      <c r="C38" s="92"/>
      <c r="D38" s="92" t="s">
        <v>123</v>
      </c>
      <c r="E38" s="92"/>
      <c r="F38" s="92"/>
      <c r="G38" s="92"/>
      <c r="H38" s="92"/>
      <c r="I38" s="92"/>
      <c r="J38" s="92"/>
      <c r="K38" s="92"/>
    </row>
    <row r="39" spans="1:11" ht="12.75">
      <c r="A39" s="92"/>
      <c r="J39" s="92"/>
      <c r="K39" s="92"/>
    </row>
    <row r="40" spans="1:11" ht="12.75">
      <c r="A40" s="92" t="s">
        <v>458</v>
      </c>
      <c r="B40" s="92"/>
      <c r="C40" s="92"/>
      <c r="D40" s="92"/>
      <c r="E40" s="92"/>
      <c r="F40" s="92"/>
      <c r="G40" s="92"/>
      <c r="H40" s="92"/>
      <c r="I40" s="95"/>
      <c r="J40" s="92"/>
      <c r="K40" s="92"/>
    </row>
    <row r="41" spans="1:11" ht="12.75">
      <c r="A41" s="92"/>
      <c r="B41" s="92" t="s">
        <v>100</v>
      </c>
      <c r="C41" s="129" t="s">
        <v>459</v>
      </c>
      <c r="D41" s="92" t="s">
        <v>584</v>
      </c>
      <c r="E41" s="92"/>
      <c r="F41" s="92"/>
      <c r="G41" s="92"/>
      <c r="H41" s="92"/>
      <c r="I41" s="97"/>
      <c r="J41" s="92"/>
      <c r="K41" s="92"/>
    </row>
    <row r="42" spans="1:11" ht="12.75">
      <c r="A42" s="92"/>
      <c r="B42" s="92" t="s">
        <v>101</v>
      </c>
      <c r="C42" s="129" t="s">
        <v>461</v>
      </c>
      <c r="D42" s="92" t="s">
        <v>585</v>
      </c>
      <c r="E42" s="92"/>
      <c r="F42" s="92"/>
      <c r="G42" s="92"/>
      <c r="H42" s="92"/>
      <c r="I42" s="92"/>
      <c r="J42" s="92"/>
      <c r="K42" s="92"/>
    </row>
    <row r="43" spans="1:11" ht="12.75">
      <c r="A43" s="92"/>
      <c r="B43" s="92" t="s">
        <v>103</v>
      </c>
      <c r="C43" s="92"/>
      <c r="D43" s="92" t="s">
        <v>586</v>
      </c>
      <c r="E43" s="92"/>
      <c r="F43" s="92"/>
      <c r="G43" s="92"/>
      <c r="H43" s="92"/>
      <c r="I43" s="92"/>
      <c r="J43" s="92"/>
      <c r="K43" s="92"/>
    </row>
    <row r="44" spans="1:11" ht="12.75">
      <c r="A44" s="92"/>
      <c r="B44" s="92"/>
      <c r="C44" s="92"/>
      <c r="D44" s="92" t="s">
        <v>305</v>
      </c>
      <c r="E44" s="92"/>
      <c r="F44" s="92"/>
      <c r="G44" s="92"/>
      <c r="H44" s="92"/>
      <c r="I44" s="92"/>
      <c r="J44" s="92"/>
      <c r="K44" s="92"/>
    </row>
    <row r="45" spans="1:11" ht="12.75">
      <c r="A45" s="92"/>
      <c r="B45" s="92"/>
      <c r="C45" s="92"/>
      <c r="D45" s="93" t="s">
        <v>105</v>
      </c>
      <c r="E45" s="93" t="s">
        <v>106</v>
      </c>
      <c r="F45" s="93" t="s">
        <v>107</v>
      </c>
      <c r="G45" s="93" t="s">
        <v>583</v>
      </c>
      <c r="H45" s="92"/>
      <c r="I45" s="92"/>
      <c r="J45" s="92"/>
      <c r="K45" s="92"/>
    </row>
    <row r="46" spans="1:11" ht="12.75">
      <c r="A46" s="92"/>
      <c r="B46" s="92"/>
      <c r="C46" s="92" t="s">
        <v>108</v>
      </c>
      <c r="D46" s="122"/>
      <c r="E46" s="122"/>
      <c r="F46" s="123"/>
      <c r="G46" s="122"/>
      <c r="H46" s="94">
        <v>0.020833333333333332</v>
      </c>
      <c r="I46" s="95" t="s">
        <v>109</v>
      </c>
      <c r="J46" s="92"/>
      <c r="K46" s="92"/>
    </row>
    <row r="47" spans="1:11" ht="12.75">
      <c r="A47" s="92"/>
      <c r="B47" s="92"/>
      <c r="C47" s="92"/>
      <c r="D47" s="122"/>
      <c r="E47" s="123"/>
      <c r="F47" s="122"/>
      <c r="G47" s="122"/>
      <c r="H47" s="94">
        <f aca="true" t="shared" si="1" ref="H47:H61">+H46+$J$17</f>
        <v>0.024652777777777777</v>
      </c>
      <c r="I47" s="97" t="s">
        <v>110</v>
      </c>
      <c r="J47" s="92"/>
      <c r="K47" s="92"/>
    </row>
    <row r="48" spans="1:11" ht="12.75">
      <c r="A48" s="92"/>
      <c r="B48" s="92"/>
      <c r="C48" s="92"/>
      <c r="D48" s="123"/>
      <c r="E48" s="122"/>
      <c r="F48" s="122"/>
      <c r="G48" s="123"/>
      <c r="H48" s="94">
        <f t="shared" si="1"/>
        <v>0.02847222222222222</v>
      </c>
      <c r="I48" s="97"/>
      <c r="J48" s="92"/>
      <c r="K48" s="92"/>
    </row>
    <row r="49" spans="1:11" ht="12.75">
      <c r="A49" s="92"/>
      <c r="B49" s="92"/>
      <c r="C49" s="92"/>
      <c r="D49" s="122"/>
      <c r="E49" s="122"/>
      <c r="F49" s="123"/>
      <c r="G49" s="122"/>
      <c r="H49" s="94">
        <f t="shared" si="1"/>
        <v>0.03229166666666666</v>
      </c>
      <c r="I49" s="97"/>
      <c r="J49" s="92"/>
      <c r="K49" s="92"/>
    </row>
    <row r="50" spans="1:11" ht="12.75">
      <c r="A50" s="92"/>
      <c r="B50" s="92"/>
      <c r="C50" s="92"/>
      <c r="D50" s="122"/>
      <c r="E50" s="123"/>
      <c r="F50" s="122"/>
      <c r="G50" s="122"/>
      <c r="H50" s="94">
        <f t="shared" si="1"/>
        <v>0.03611111111111111</v>
      </c>
      <c r="I50" s="97"/>
      <c r="J50" s="92"/>
      <c r="K50" s="92"/>
    </row>
    <row r="51" spans="1:11" ht="12.75">
      <c r="A51" s="92"/>
      <c r="B51" s="92"/>
      <c r="C51" s="92" t="s">
        <v>111</v>
      </c>
      <c r="D51" s="122"/>
      <c r="E51" s="131"/>
      <c r="F51" s="131"/>
      <c r="G51" s="123"/>
      <c r="H51" s="94">
        <f t="shared" si="1"/>
        <v>0.03993055555555555</v>
      </c>
      <c r="I51" s="97"/>
      <c r="J51" s="92"/>
      <c r="K51" s="92"/>
    </row>
    <row r="52" spans="1:11" ht="12.75">
      <c r="A52" s="92"/>
      <c r="B52" s="92"/>
      <c r="C52" s="98" t="s">
        <v>122</v>
      </c>
      <c r="D52" s="122"/>
      <c r="E52" s="122"/>
      <c r="F52" s="122"/>
      <c r="G52" s="122"/>
      <c r="H52" s="94">
        <f t="shared" si="1"/>
        <v>0.04375</v>
      </c>
      <c r="I52" s="97"/>
      <c r="J52" s="92"/>
      <c r="K52" s="92"/>
    </row>
    <row r="53" spans="1:11" ht="12.75">
      <c r="A53" s="92"/>
      <c r="B53" s="92"/>
      <c r="D53" s="122"/>
      <c r="E53" s="123"/>
      <c r="F53" s="122"/>
      <c r="G53" s="122"/>
      <c r="H53" s="94">
        <f t="shared" si="1"/>
        <v>0.04756944444444444</v>
      </c>
      <c r="I53" s="97"/>
      <c r="J53" s="92"/>
      <c r="K53" s="92"/>
    </row>
    <row r="54" spans="1:11" ht="12.75">
      <c r="A54" s="92"/>
      <c r="B54" s="92"/>
      <c r="D54" s="122"/>
      <c r="E54" s="123"/>
      <c r="F54" s="122"/>
      <c r="G54" s="122"/>
      <c r="H54" s="94">
        <f t="shared" si="1"/>
        <v>0.05138888888888889</v>
      </c>
      <c r="I54" s="97"/>
      <c r="J54" s="92"/>
      <c r="K54" s="92"/>
    </row>
    <row r="55" spans="1:11" ht="12.75">
      <c r="A55" s="92"/>
      <c r="B55" s="92"/>
      <c r="C55" s="92"/>
      <c r="D55" s="122"/>
      <c r="E55" s="123"/>
      <c r="F55" s="122"/>
      <c r="G55" s="122"/>
      <c r="H55" s="94">
        <f t="shared" si="1"/>
        <v>0.05520833333333333</v>
      </c>
      <c r="I55" s="97"/>
      <c r="J55" s="92"/>
      <c r="K55" s="92"/>
    </row>
    <row r="56" spans="1:11" ht="12.75">
      <c r="A56" s="92"/>
      <c r="B56" s="92"/>
      <c r="C56" s="92" t="s">
        <v>112</v>
      </c>
      <c r="D56" s="122"/>
      <c r="E56" s="123"/>
      <c r="F56" s="122"/>
      <c r="G56" s="122"/>
      <c r="H56" s="94">
        <f t="shared" si="1"/>
        <v>0.059027777777777776</v>
      </c>
      <c r="I56" s="97"/>
      <c r="J56" s="92"/>
      <c r="K56" s="92"/>
    </row>
    <row r="57" spans="1:11" ht="12.75">
      <c r="A57" s="92"/>
      <c r="B57" s="92"/>
      <c r="C57" s="98" t="s">
        <v>122</v>
      </c>
      <c r="D57" s="122"/>
      <c r="E57" s="123"/>
      <c r="F57" s="122"/>
      <c r="G57" s="122"/>
      <c r="H57" s="94">
        <f t="shared" si="1"/>
        <v>0.06284722222222222</v>
      </c>
      <c r="I57" s="97"/>
      <c r="J57" s="92"/>
      <c r="K57" s="92"/>
    </row>
    <row r="58" spans="1:11" ht="12.75">
      <c r="A58" s="92"/>
      <c r="B58" s="92"/>
      <c r="C58" s="92"/>
      <c r="D58" s="122"/>
      <c r="E58" s="123"/>
      <c r="F58" s="122"/>
      <c r="G58" s="122"/>
      <c r="H58" s="94">
        <f t="shared" si="1"/>
        <v>0.06666666666666667</v>
      </c>
      <c r="I58" s="97"/>
      <c r="J58" s="92"/>
      <c r="K58" s="92"/>
    </row>
    <row r="59" spans="1:11" ht="12.75">
      <c r="A59" s="92"/>
      <c r="B59" s="92"/>
      <c r="C59" s="92"/>
      <c r="D59" s="122"/>
      <c r="E59" s="123"/>
      <c r="F59" s="122"/>
      <c r="G59" s="122"/>
      <c r="H59" s="94">
        <f t="shared" si="1"/>
        <v>0.07048611111111111</v>
      </c>
      <c r="I59" s="97"/>
      <c r="J59" s="92"/>
      <c r="K59" s="92"/>
    </row>
    <row r="60" spans="1:11" ht="12.75">
      <c r="A60" s="92"/>
      <c r="B60" s="92"/>
      <c r="D60" s="122"/>
      <c r="E60" s="122"/>
      <c r="F60" s="122"/>
      <c r="G60" s="122"/>
      <c r="H60" s="94">
        <f t="shared" si="1"/>
        <v>0.07430555555555556</v>
      </c>
      <c r="I60" s="97"/>
      <c r="J60" s="92"/>
      <c r="K60" s="92"/>
    </row>
    <row r="61" spans="1:11" ht="12.75">
      <c r="A61" s="92"/>
      <c r="B61" s="92"/>
      <c r="C61" s="92"/>
      <c r="D61" s="100"/>
      <c r="E61" s="124"/>
      <c r="F61" s="99"/>
      <c r="G61" s="99"/>
      <c r="H61" s="94">
        <f t="shared" si="1"/>
        <v>0.078125</v>
      </c>
      <c r="I61" s="92" t="s">
        <v>113</v>
      </c>
      <c r="J61" s="92"/>
      <c r="K61" s="92"/>
    </row>
    <row r="62" spans="1:11" ht="12.75">
      <c r="A62" s="92"/>
      <c r="B62" s="92"/>
      <c r="C62" s="98"/>
      <c r="D62" s="124"/>
      <c r="E62" s="124"/>
      <c r="F62" s="99"/>
      <c r="G62" s="99"/>
      <c r="H62" s="94"/>
      <c r="J62" s="92"/>
      <c r="K62" s="92"/>
    </row>
    <row r="63" spans="1:11" ht="12.75">
      <c r="A63" s="92"/>
      <c r="B63" s="92"/>
      <c r="C63" s="92" t="s">
        <v>114</v>
      </c>
      <c r="D63" s="99"/>
      <c r="E63" s="99"/>
      <c r="F63" s="99"/>
      <c r="G63" s="99"/>
      <c r="H63" s="94"/>
      <c r="I63" s="92"/>
      <c r="J63" s="92"/>
      <c r="K63" s="92"/>
    </row>
    <row r="64" spans="1:11" ht="12.75">
      <c r="A64" s="92"/>
      <c r="B64" s="92"/>
      <c r="C64" s="110" t="s">
        <v>336</v>
      </c>
      <c r="D64" s="99"/>
      <c r="E64" s="99"/>
      <c r="F64" s="99"/>
      <c r="G64" s="99"/>
      <c r="H64" s="94"/>
      <c r="I64" s="92"/>
      <c r="J64" s="92"/>
      <c r="K64" s="92"/>
    </row>
    <row r="65" spans="1:11" ht="12.75">
      <c r="A65" s="92"/>
      <c r="B65" s="92"/>
      <c r="C65" s="92"/>
      <c r="D65" s="92"/>
      <c r="E65" s="92"/>
      <c r="F65" s="92"/>
      <c r="G65" s="92"/>
      <c r="H65" s="94"/>
      <c r="I65" s="92"/>
      <c r="J65" s="92"/>
      <c r="K65" s="92"/>
    </row>
    <row r="66" spans="1:11" ht="12.75">
      <c r="A66" s="92"/>
      <c r="B66" s="92"/>
      <c r="C66" s="98"/>
      <c r="D66" s="99"/>
      <c r="E66" s="99"/>
      <c r="F66" s="99"/>
      <c r="G66" s="99"/>
      <c r="H66" s="94"/>
      <c r="I66" s="92"/>
      <c r="J66" s="92"/>
      <c r="K66" s="92"/>
    </row>
    <row r="67" spans="1:11" ht="12.75">
      <c r="A67" s="92"/>
      <c r="E67" s="92"/>
      <c r="F67" s="92"/>
      <c r="G67" s="92"/>
      <c r="H67" s="94"/>
      <c r="I67" s="92"/>
      <c r="J67" s="92"/>
      <c r="K67" s="92"/>
    </row>
    <row r="68" spans="1:11" ht="12.75">
      <c r="A68" s="92"/>
      <c r="B68" s="92" t="s">
        <v>117</v>
      </c>
      <c r="D68" s="92" t="s">
        <v>587</v>
      </c>
      <c r="E68" s="92"/>
      <c r="F68" s="92"/>
      <c r="G68" s="92"/>
      <c r="H68" s="94"/>
      <c r="I68" s="92"/>
      <c r="J68" s="92"/>
      <c r="K68" s="92"/>
    </row>
    <row r="69" spans="1:11" ht="12.75">
      <c r="A69" s="92"/>
      <c r="B69" s="92" t="s">
        <v>118</v>
      </c>
      <c r="D69" s="92" t="s">
        <v>588</v>
      </c>
      <c r="E69" s="92"/>
      <c r="F69" s="92"/>
      <c r="G69" s="92"/>
      <c r="H69" s="94"/>
      <c r="I69" s="92"/>
      <c r="J69" s="92"/>
      <c r="K69" s="92"/>
    </row>
    <row r="70" spans="1:11" ht="12.75">
      <c r="A70" s="92"/>
      <c r="C70" s="92"/>
      <c r="E70" s="92"/>
      <c r="F70" s="92"/>
      <c r="G70" s="92"/>
      <c r="H70" s="94"/>
      <c r="I70" s="92"/>
      <c r="J70" s="92"/>
      <c r="K70" s="92"/>
    </row>
    <row r="71" spans="1:11" ht="12.75">
      <c r="A71" s="92"/>
      <c r="C71" s="92"/>
      <c r="E71" s="92"/>
      <c r="F71" s="92"/>
      <c r="G71" s="92"/>
      <c r="H71" s="94"/>
      <c r="I71" s="92"/>
      <c r="J71" s="92"/>
      <c r="K71" s="92"/>
    </row>
    <row r="72" spans="1:11" ht="12.75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</row>
  </sheetData>
  <sheetProtection/>
  <printOptions/>
  <pageMargins left="0.7086614173228347" right="0.7086614173228347" top="0.7480314960629921" bottom="0.7480314960629921" header="0.31496062992125984" footer="0.31496062992125984"/>
  <pageSetup firstPageNumber="6" useFirstPageNumber="1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tabColor rgb="FFFFFF00"/>
    <pageSetUpPr fitToPage="1"/>
  </sheetPr>
  <dimension ref="A1:U117"/>
  <sheetViews>
    <sheetView view="pageBreakPreview" zoomScale="80" zoomScaleNormal="70" zoomScaleSheetLayoutView="80" zoomScalePageLayoutView="0" workbookViewId="0" topLeftCell="A24">
      <selection activeCell="V36" sqref="V36"/>
    </sheetView>
  </sheetViews>
  <sheetFormatPr defaultColWidth="9.00390625" defaultRowHeight="13.5"/>
  <cols>
    <col min="1" max="1" width="0.6171875" style="3" customWidth="1"/>
    <col min="2" max="2" width="6.00390625" style="1" customWidth="1"/>
    <col min="3" max="4" width="15.25390625" style="1" customWidth="1"/>
    <col min="5" max="5" width="12.50390625" style="70" customWidth="1"/>
    <col min="6" max="6" width="6.625" style="1" customWidth="1"/>
    <col min="7" max="7" width="4.75390625" style="1" customWidth="1"/>
    <col min="8" max="13" width="4.625" style="6" customWidth="1"/>
    <col min="14" max="14" width="5.00390625" style="7" customWidth="1"/>
    <col min="15" max="15" width="6.00390625" style="7" customWidth="1"/>
    <col min="16" max="16" width="5.00390625" style="7" customWidth="1"/>
    <col min="17" max="17" width="5.00390625" style="2" customWidth="1"/>
    <col min="18" max="19" width="9.00390625" style="110" customWidth="1"/>
    <col min="20" max="20" width="9.00390625" style="3" customWidth="1"/>
    <col min="21" max="21" width="5.25390625" style="3" bestFit="1" customWidth="1"/>
    <col min="22" max="16384" width="9.00390625" style="3" customWidth="1"/>
  </cols>
  <sheetData>
    <row r="1" spans="2:18" ht="30.75" customHeight="1">
      <c r="B1" s="144" t="s">
        <v>62</v>
      </c>
      <c r="C1" s="144"/>
      <c r="D1" s="144"/>
      <c r="E1" s="144"/>
      <c r="F1" s="144"/>
      <c r="G1" s="144"/>
      <c r="H1" s="144"/>
      <c r="I1" s="144"/>
      <c r="J1" s="144"/>
      <c r="K1" s="144"/>
      <c r="L1" s="144"/>
      <c r="M1" s="144"/>
      <c r="N1" s="144"/>
      <c r="O1" s="144"/>
      <c r="P1" s="144"/>
      <c r="Q1" s="144"/>
      <c r="R1" s="109"/>
    </row>
    <row r="2" spans="3:17" ht="18" customHeight="1" thickBot="1">
      <c r="C2" s="4"/>
      <c r="D2" s="4"/>
      <c r="E2" s="68"/>
      <c r="F2" s="5"/>
      <c r="G2" s="5"/>
      <c r="H2" s="145" t="s">
        <v>346</v>
      </c>
      <c r="I2" s="145"/>
      <c r="J2" s="145"/>
      <c r="K2" s="145"/>
      <c r="L2" s="145"/>
      <c r="M2" s="145"/>
      <c r="N2" s="145"/>
      <c r="O2" s="145"/>
      <c r="P2" s="145"/>
      <c r="Q2" s="145"/>
    </row>
    <row r="3" spans="2:21" ht="55.5" customHeight="1" thickTop="1">
      <c r="B3" s="26" t="s">
        <v>0</v>
      </c>
      <c r="C3" s="34" t="s">
        <v>1</v>
      </c>
      <c r="D3" s="35" t="s">
        <v>2</v>
      </c>
      <c r="E3" s="69" t="s">
        <v>40</v>
      </c>
      <c r="F3" s="31" t="s">
        <v>37</v>
      </c>
      <c r="G3" s="32" t="s">
        <v>39</v>
      </c>
      <c r="H3" s="28">
        <v>1</v>
      </c>
      <c r="I3" s="29">
        <v>2</v>
      </c>
      <c r="J3" s="29">
        <v>3</v>
      </c>
      <c r="K3" s="29">
        <v>4</v>
      </c>
      <c r="L3" s="29">
        <v>5</v>
      </c>
      <c r="M3" s="30">
        <v>6</v>
      </c>
      <c r="N3" s="51" t="s">
        <v>3</v>
      </c>
      <c r="O3" s="52" t="s">
        <v>5</v>
      </c>
      <c r="P3" s="27" t="s">
        <v>38</v>
      </c>
      <c r="Q3" s="53" t="s">
        <v>61</v>
      </c>
      <c r="U3" s="3" t="s">
        <v>4</v>
      </c>
    </row>
    <row r="4" spans="2:21" ht="30" customHeight="1">
      <c r="B4" s="9">
        <v>1</v>
      </c>
      <c r="C4" s="36" t="s">
        <v>462</v>
      </c>
      <c r="D4" s="37" t="s">
        <v>463</v>
      </c>
      <c r="E4" s="33" t="s">
        <v>306</v>
      </c>
      <c r="F4" s="33" t="s">
        <v>12</v>
      </c>
      <c r="G4" s="33" t="s">
        <v>119</v>
      </c>
      <c r="H4" s="58" t="s">
        <v>263</v>
      </c>
      <c r="I4" s="59" t="s">
        <v>263</v>
      </c>
      <c r="J4" s="59" t="s">
        <v>263</v>
      </c>
      <c r="K4" s="59"/>
      <c r="L4" s="59"/>
      <c r="M4" s="60"/>
      <c r="N4" s="57">
        <f>IF(COUNTIF(H4:M4,"○")=0,"",COUNTIF(H4:M4,"○"))</f>
      </c>
      <c r="O4" s="74"/>
      <c r="P4" s="8"/>
      <c r="Q4" s="25"/>
      <c r="R4" s="110" t="s">
        <v>254</v>
      </c>
      <c r="S4" s="110" t="s">
        <v>255</v>
      </c>
      <c r="U4" s="2"/>
    </row>
    <row r="5" spans="2:21" ht="30" customHeight="1">
      <c r="B5" s="9">
        <v>2</v>
      </c>
      <c r="C5" s="36" t="s">
        <v>464</v>
      </c>
      <c r="D5" s="37" t="s">
        <v>465</v>
      </c>
      <c r="E5" s="33" t="s">
        <v>307</v>
      </c>
      <c r="F5" s="33" t="s">
        <v>12</v>
      </c>
      <c r="G5" s="33" t="s">
        <v>119</v>
      </c>
      <c r="H5" s="54"/>
      <c r="I5" s="55"/>
      <c r="J5" s="55"/>
      <c r="K5" s="55"/>
      <c r="L5" s="55"/>
      <c r="M5" s="56"/>
      <c r="N5" s="57">
        <f>IF(COUNTIF(H5:M5,"○")=0,"",COUNTIF(H5:M5,"○"))</f>
      </c>
      <c r="O5" s="74"/>
      <c r="P5" s="8"/>
      <c r="Q5" s="25"/>
      <c r="R5" s="110" t="s">
        <v>168</v>
      </c>
      <c r="S5" s="110" t="s">
        <v>169</v>
      </c>
      <c r="U5" s="2"/>
    </row>
    <row r="6" spans="2:19" ht="30" customHeight="1">
      <c r="B6" s="9">
        <v>3</v>
      </c>
      <c r="C6" s="36" t="s">
        <v>82</v>
      </c>
      <c r="D6" s="37" t="s">
        <v>83</v>
      </c>
      <c r="E6" s="33" t="s">
        <v>308</v>
      </c>
      <c r="F6" s="33" t="s">
        <v>12</v>
      </c>
      <c r="G6" s="33" t="s">
        <v>119</v>
      </c>
      <c r="H6" s="54"/>
      <c r="I6" s="55"/>
      <c r="J6" s="55"/>
      <c r="K6" s="55"/>
      <c r="L6" s="55"/>
      <c r="M6" s="56"/>
      <c r="N6" s="57">
        <f aca="true" t="shared" si="0" ref="N6:N69">IF(COUNTIF(H6:M6,"○")=0,"",COUNTIF(H6:M6,"○"))</f>
      </c>
      <c r="O6" s="74"/>
      <c r="P6" s="8"/>
      <c r="Q6" s="25"/>
      <c r="R6" s="110" t="s">
        <v>170</v>
      </c>
      <c r="S6" s="110" t="s">
        <v>171</v>
      </c>
    </row>
    <row r="7" spans="2:19" ht="30" customHeight="1">
      <c r="B7" s="9">
        <v>4</v>
      </c>
      <c r="C7" s="36" t="s">
        <v>466</v>
      </c>
      <c r="D7" s="37" t="s">
        <v>467</v>
      </c>
      <c r="E7" s="33" t="s">
        <v>330</v>
      </c>
      <c r="F7" s="33" t="s">
        <v>12</v>
      </c>
      <c r="G7" s="33" t="s">
        <v>119</v>
      </c>
      <c r="H7" s="54"/>
      <c r="I7" s="55"/>
      <c r="J7" s="55"/>
      <c r="K7" s="55"/>
      <c r="L7" s="55"/>
      <c r="M7" s="56"/>
      <c r="N7" s="57">
        <f t="shared" si="0"/>
      </c>
      <c r="O7" s="74"/>
      <c r="P7" s="8"/>
      <c r="Q7" s="25"/>
      <c r="R7" s="110" t="s">
        <v>347</v>
      </c>
      <c r="S7" s="110" t="s">
        <v>348</v>
      </c>
    </row>
    <row r="8" spans="1:19" ht="30" customHeight="1">
      <c r="A8" s="3" t="e">
        <f>[データ新.xlsx]錬士男子E7</f>
        <v>#NAME?</v>
      </c>
      <c r="B8" s="9">
        <v>5</v>
      </c>
      <c r="C8" s="36" t="s">
        <v>468</v>
      </c>
      <c r="D8" s="37" t="s">
        <v>469</v>
      </c>
      <c r="E8" s="33" t="s">
        <v>309</v>
      </c>
      <c r="F8" s="33" t="s">
        <v>12</v>
      </c>
      <c r="G8" s="33" t="s">
        <v>119</v>
      </c>
      <c r="H8" s="54"/>
      <c r="I8" s="55"/>
      <c r="J8" s="55"/>
      <c r="K8" s="55"/>
      <c r="L8" s="55"/>
      <c r="M8" s="56"/>
      <c r="N8" s="57">
        <f t="shared" si="0"/>
      </c>
      <c r="O8" s="74"/>
      <c r="P8" s="8"/>
      <c r="Q8" s="25"/>
      <c r="R8" s="110" t="s">
        <v>172</v>
      </c>
      <c r="S8" s="110" t="s">
        <v>173</v>
      </c>
    </row>
    <row r="9" spans="2:19" ht="30" customHeight="1">
      <c r="B9" s="9">
        <v>6</v>
      </c>
      <c r="C9" s="36" t="s">
        <v>349</v>
      </c>
      <c r="D9" s="37" t="s">
        <v>350</v>
      </c>
      <c r="E9" s="33" t="s">
        <v>323</v>
      </c>
      <c r="F9" s="33" t="s">
        <v>12</v>
      </c>
      <c r="G9" s="33" t="s">
        <v>119</v>
      </c>
      <c r="H9" s="54"/>
      <c r="I9" s="55"/>
      <c r="J9" s="55"/>
      <c r="K9" s="55"/>
      <c r="L9" s="55"/>
      <c r="M9" s="56"/>
      <c r="N9" s="57">
        <f t="shared" si="0"/>
      </c>
      <c r="O9" s="74"/>
      <c r="P9" s="8"/>
      <c r="Q9" s="25"/>
      <c r="R9" s="110" t="s">
        <v>351</v>
      </c>
      <c r="S9" s="110" t="s">
        <v>352</v>
      </c>
    </row>
    <row r="10" spans="2:19" ht="30" customHeight="1">
      <c r="B10" s="9">
        <v>7</v>
      </c>
      <c r="C10" s="36" t="s">
        <v>470</v>
      </c>
      <c r="D10" s="37" t="s">
        <v>471</v>
      </c>
      <c r="E10" s="33" t="s">
        <v>310</v>
      </c>
      <c r="F10" s="33" t="s">
        <v>12</v>
      </c>
      <c r="G10" s="33" t="s">
        <v>119</v>
      </c>
      <c r="H10" s="54"/>
      <c r="I10" s="55"/>
      <c r="J10" s="55"/>
      <c r="K10" s="55"/>
      <c r="L10" s="55"/>
      <c r="M10" s="56"/>
      <c r="N10" s="57">
        <f t="shared" si="0"/>
      </c>
      <c r="O10" s="74"/>
      <c r="P10" s="8"/>
      <c r="Q10" s="25"/>
      <c r="R10" s="110" t="s">
        <v>174</v>
      </c>
      <c r="S10" s="110" t="s">
        <v>175</v>
      </c>
    </row>
    <row r="11" spans="2:19" ht="30" customHeight="1">
      <c r="B11" s="9">
        <v>8</v>
      </c>
      <c r="C11" s="36" t="s">
        <v>472</v>
      </c>
      <c r="D11" s="37" t="s">
        <v>473</v>
      </c>
      <c r="E11" s="33" t="s">
        <v>311</v>
      </c>
      <c r="F11" s="33" t="s">
        <v>12</v>
      </c>
      <c r="G11" s="33" t="s">
        <v>119</v>
      </c>
      <c r="H11" s="54"/>
      <c r="I11" s="55"/>
      <c r="J11" s="55"/>
      <c r="K11" s="55"/>
      <c r="L11" s="55"/>
      <c r="M11" s="56"/>
      <c r="N11" s="57">
        <f t="shared" si="0"/>
      </c>
      <c r="O11" s="74"/>
      <c r="P11" s="8"/>
      <c r="Q11" s="25"/>
      <c r="R11" s="110" t="s">
        <v>176</v>
      </c>
      <c r="S11" s="110" t="s">
        <v>177</v>
      </c>
    </row>
    <row r="12" spans="2:19" ht="30" customHeight="1">
      <c r="B12" s="9">
        <v>9</v>
      </c>
      <c r="C12" s="36" t="s">
        <v>474</v>
      </c>
      <c r="D12" s="37" t="s">
        <v>475</v>
      </c>
      <c r="E12" s="33" t="s">
        <v>335</v>
      </c>
      <c r="F12" s="33" t="s">
        <v>12</v>
      </c>
      <c r="G12" s="33" t="s">
        <v>119</v>
      </c>
      <c r="H12" s="54"/>
      <c r="I12" s="55"/>
      <c r="J12" s="55"/>
      <c r="K12" s="55"/>
      <c r="L12" s="55"/>
      <c r="M12" s="56"/>
      <c r="N12" s="57">
        <f t="shared" si="0"/>
      </c>
      <c r="O12" s="74"/>
      <c r="P12" s="8"/>
      <c r="Q12" s="25"/>
      <c r="R12" s="110" t="s">
        <v>353</v>
      </c>
      <c r="S12" s="110" t="s">
        <v>354</v>
      </c>
    </row>
    <row r="13" spans="2:19" ht="30" customHeight="1">
      <c r="B13" s="9">
        <v>10</v>
      </c>
      <c r="C13" s="36" t="s">
        <v>476</v>
      </c>
      <c r="D13" s="37" t="s">
        <v>477</v>
      </c>
      <c r="E13" s="33" t="s">
        <v>310</v>
      </c>
      <c r="F13" s="33" t="s">
        <v>12</v>
      </c>
      <c r="G13" s="33" t="s">
        <v>119</v>
      </c>
      <c r="H13" s="54"/>
      <c r="I13" s="55"/>
      <c r="J13" s="55"/>
      <c r="K13" s="55"/>
      <c r="L13" s="55"/>
      <c r="M13" s="56"/>
      <c r="N13" s="57">
        <f t="shared" si="0"/>
      </c>
      <c r="O13" s="74"/>
      <c r="P13" s="8"/>
      <c r="Q13" s="25"/>
      <c r="R13" s="110" t="s">
        <v>355</v>
      </c>
      <c r="S13" s="110" t="s">
        <v>356</v>
      </c>
    </row>
    <row r="14" spans="2:19" ht="30" customHeight="1">
      <c r="B14" s="9">
        <v>11</v>
      </c>
      <c r="C14" s="36" t="s">
        <v>478</v>
      </c>
      <c r="D14" s="37" t="s">
        <v>479</v>
      </c>
      <c r="E14" s="33" t="s">
        <v>307</v>
      </c>
      <c r="F14" s="33" t="s">
        <v>12</v>
      </c>
      <c r="G14" s="33" t="s">
        <v>119</v>
      </c>
      <c r="H14" s="54"/>
      <c r="I14" s="55"/>
      <c r="J14" s="55"/>
      <c r="K14" s="55"/>
      <c r="L14" s="55"/>
      <c r="M14" s="56"/>
      <c r="N14" s="57">
        <f t="shared" si="0"/>
      </c>
      <c r="O14" s="90"/>
      <c r="P14" s="8"/>
      <c r="Q14" s="25"/>
      <c r="R14" s="110" t="s">
        <v>357</v>
      </c>
      <c r="S14" s="110" t="s">
        <v>238</v>
      </c>
    </row>
    <row r="15" spans="2:19" ht="30" customHeight="1">
      <c r="B15" s="9">
        <v>12</v>
      </c>
      <c r="C15" s="36" t="s">
        <v>480</v>
      </c>
      <c r="D15" s="37" t="s">
        <v>481</v>
      </c>
      <c r="E15" s="33" t="s">
        <v>307</v>
      </c>
      <c r="F15" s="33" t="s">
        <v>12</v>
      </c>
      <c r="G15" s="33" t="s">
        <v>119</v>
      </c>
      <c r="H15" s="54"/>
      <c r="I15" s="55"/>
      <c r="J15" s="55"/>
      <c r="K15" s="55"/>
      <c r="L15" s="55"/>
      <c r="M15" s="56"/>
      <c r="N15" s="57">
        <f t="shared" si="0"/>
      </c>
      <c r="O15" s="74"/>
      <c r="P15" s="8"/>
      <c r="Q15" s="25"/>
      <c r="R15" s="110" t="s">
        <v>178</v>
      </c>
      <c r="S15" s="110" t="s">
        <v>179</v>
      </c>
    </row>
    <row r="16" spans="2:19" ht="30" customHeight="1">
      <c r="B16" s="9">
        <v>13</v>
      </c>
      <c r="C16" s="36" t="s">
        <v>23</v>
      </c>
      <c r="D16" s="37" t="s">
        <v>24</v>
      </c>
      <c r="E16" s="33" t="s">
        <v>313</v>
      </c>
      <c r="F16" s="33" t="s">
        <v>12</v>
      </c>
      <c r="G16" s="33" t="s">
        <v>119</v>
      </c>
      <c r="H16" s="54"/>
      <c r="I16" s="55"/>
      <c r="J16" s="55"/>
      <c r="K16" s="55"/>
      <c r="L16" s="55"/>
      <c r="M16" s="56"/>
      <c r="N16" s="57">
        <f t="shared" si="0"/>
      </c>
      <c r="O16" s="74"/>
      <c r="P16" s="8"/>
      <c r="Q16" s="25"/>
      <c r="R16" s="110" t="s">
        <v>181</v>
      </c>
      <c r="S16" s="110" t="s">
        <v>182</v>
      </c>
    </row>
    <row r="17" spans="2:19" ht="30" customHeight="1">
      <c r="B17" s="9">
        <v>14</v>
      </c>
      <c r="C17" s="36" t="s">
        <v>76</v>
      </c>
      <c r="D17" s="37" t="s">
        <v>84</v>
      </c>
      <c r="E17" s="33" t="s">
        <v>314</v>
      </c>
      <c r="F17" s="33" t="s">
        <v>12</v>
      </c>
      <c r="G17" s="33" t="s">
        <v>119</v>
      </c>
      <c r="H17" s="54"/>
      <c r="I17" s="55"/>
      <c r="J17" s="55"/>
      <c r="K17" s="55"/>
      <c r="L17" s="55"/>
      <c r="M17" s="56"/>
      <c r="N17" s="57">
        <f t="shared" si="0"/>
      </c>
      <c r="O17" s="90"/>
      <c r="P17" s="8"/>
      <c r="Q17" s="25"/>
      <c r="R17" s="110" t="s">
        <v>141</v>
      </c>
      <c r="S17" s="110" t="s">
        <v>183</v>
      </c>
    </row>
    <row r="18" spans="2:19" ht="30" customHeight="1">
      <c r="B18" s="9">
        <v>15</v>
      </c>
      <c r="C18" s="36" t="s">
        <v>482</v>
      </c>
      <c r="D18" s="37" t="s">
        <v>483</v>
      </c>
      <c r="E18" s="33" t="s">
        <v>315</v>
      </c>
      <c r="F18" s="33" t="s">
        <v>12</v>
      </c>
      <c r="G18" s="33" t="s">
        <v>119</v>
      </c>
      <c r="H18" s="54"/>
      <c r="I18" s="55"/>
      <c r="J18" s="55"/>
      <c r="K18" s="55"/>
      <c r="L18" s="55"/>
      <c r="M18" s="56"/>
      <c r="N18" s="57">
        <f t="shared" si="0"/>
      </c>
      <c r="O18" s="74"/>
      <c r="P18" s="8"/>
      <c r="Q18" s="25"/>
      <c r="R18" s="110" t="s">
        <v>184</v>
      </c>
      <c r="S18" s="110" t="s">
        <v>185</v>
      </c>
    </row>
    <row r="19" spans="2:19" ht="30" customHeight="1">
      <c r="B19" s="9">
        <v>16</v>
      </c>
      <c r="C19" s="36" t="s">
        <v>484</v>
      </c>
      <c r="D19" s="37" t="s">
        <v>485</v>
      </c>
      <c r="E19" s="33" t="s">
        <v>316</v>
      </c>
      <c r="F19" s="33" t="s">
        <v>12</v>
      </c>
      <c r="G19" s="33" t="s">
        <v>119</v>
      </c>
      <c r="H19" s="54"/>
      <c r="I19" s="55"/>
      <c r="J19" s="55"/>
      <c r="K19" s="55"/>
      <c r="L19" s="55"/>
      <c r="M19" s="56"/>
      <c r="N19" s="57">
        <f t="shared" si="0"/>
      </c>
      <c r="O19" s="74"/>
      <c r="P19" s="8"/>
      <c r="Q19" s="25"/>
      <c r="R19" s="110" t="s">
        <v>250</v>
      </c>
      <c r="S19" s="110" t="s">
        <v>251</v>
      </c>
    </row>
    <row r="20" spans="2:19" ht="30" customHeight="1">
      <c r="B20" s="9">
        <v>17</v>
      </c>
      <c r="C20" s="36" t="s">
        <v>486</v>
      </c>
      <c r="D20" s="37" t="s">
        <v>487</v>
      </c>
      <c r="E20" s="33" t="s">
        <v>310</v>
      </c>
      <c r="F20" s="33" t="s">
        <v>12</v>
      </c>
      <c r="G20" s="33" t="s">
        <v>119</v>
      </c>
      <c r="H20" s="54"/>
      <c r="I20" s="55"/>
      <c r="J20" s="55"/>
      <c r="K20" s="55"/>
      <c r="L20" s="55"/>
      <c r="M20" s="56"/>
      <c r="N20" s="57">
        <f t="shared" si="0"/>
      </c>
      <c r="P20" s="8"/>
      <c r="Q20" s="25"/>
      <c r="R20" s="110" t="s">
        <v>358</v>
      </c>
      <c r="S20" s="110" t="s">
        <v>359</v>
      </c>
    </row>
    <row r="21" spans="2:19" ht="30" customHeight="1">
      <c r="B21" s="9">
        <v>18</v>
      </c>
      <c r="C21" s="36" t="s">
        <v>470</v>
      </c>
      <c r="D21" s="37" t="s">
        <v>488</v>
      </c>
      <c r="E21" s="33" t="s">
        <v>312</v>
      </c>
      <c r="F21" s="33" t="s">
        <v>12</v>
      </c>
      <c r="G21" s="33" t="s">
        <v>119</v>
      </c>
      <c r="H21" s="54"/>
      <c r="I21" s="55"/>
      <c r="J21" s="55"/>
      <c r="K21" s="55"/>
      <c r="L21" s="55"/>
      <c r="M21" s="56"/>
      <c r="N21" s="57">
        <f t="shared" si="0"/>
      </c>
      <c r="O21" s="74"/>
      <c r="P21" s="8"/>
      <c r="Q21" s="25"/>
      <c r="R21" s="110" t="s">
        <v>174</v>
      </c>
      <c r="S21" s="110" t="s">
        <v>145</v>
      </c>
    </row>
    <row r="22" spans="2:19" ht="30" customHeight="1">
      <c r="B22" s="9">
        <v>19</v>
      </c>
      <c r="C22" s="36" t="s">
        <v>489</v>
      </c>
      <c r="D22" s="37" t="s">
        <v>490</v>
      </c>
      <c r="E22" s="33" t="s">
        <v>309</v>
      </c>
      <c r="F22" s="33" t="s">
        <v>15</v>
      </c>
      <c r="G22" s="33" t="s">
        <v>119</v>
      </c>
      <c r="H22" s="54"/>
      <c r="I22" s="55"/>
      <c r="J22" s="55"/>
      <c r="K22" s="55"/>
      <c r="L22" s="55"/>
      <c r="M22" s="56"/>
      <c r="N22" s="57">
        <f t="shared" si="0"/>
      </c>
      <c r="O22" s="74"/>
      <c r="P22" s="8"/>
      <c r="Q22" s="25"/>
      <c r="R22" s="110" t="s">
        <v>187</v>
      </c>
      <c r="S22" s="110" t="s">
        <v>188</v>
      </c>
    </row>
    <row r="23" spans="2:19" ht="30" customHeight="1">
      <c r="B23" s="9">
        <v>20</v>
      </c>
      <c r="C23" s="36" t="s">
        <v>20</v>
      </c>
      <c r="D23" s="37" t="s">
        <v>21</v>
      </c>
      <c r="E23" s="33" t="s">
        <v>309</v>
      </c>
      <c r="F23" s="33" t="s">
        <v>15</v>
      </c>
      <c r="G23" s="33" t="s">
        <v>119</v>
      </c>
      <c r="H23" s="54"/>
      <c r="I23" s="55"/>
      <c r="J23" s="55"/>
      <c r="K23" s="55"/>
      <c r="L23" s="55"/>
      <c r="M23" s="56"/>
      <c r="N23" s="57">
        <f t="shared" si="0"/>
      </c>
      <c r="O23" s="74"/>
      <c r="P23" s="8"/>
      <c r="Q23" s="25"/>
      <c r="R23" s="110" t="s">
        <v>156</v>
      </c>
      <c r="S23" s="110" t="s">
        <v>148</v>
      </c>
    </row>
    <row r="24" spans="2:19" ht="30" customHeight="1">
      <c r="B24" s="9">
        <v>21</v>
      </c>
      <c r="C24" s="36" t="s">
        <v>491</v>
      </c>
      <c r="D24" s="37" t="s">
        <v>492</v>
      </c>
      <c r="E24" s="33" t="s">
        <v>318</v>
      </c>
      <c r="F24" s="33" t="s">
        <v>15</v>
      </c>
      <c r="G24" s="33" t="s">
        <v>119</v>
      </c>
      <c r="H24" s="54"/>
      <c r="I24" s="55"/>
      <c r="J24" s="55"/>
      <c r="K24" s="55"/>
      <c r="L24" s="55"/>
      <c r="M24" s="56"/>
      <c r="N24" s="57">
        <f t="shared" si="0"/>
      </c>
      <c r="O24" s="90"/>
      <c r="P24" s="8"/>
      <c r="Q24" s="25"/>
      <c r="R24" s="110" t="s">
        <v>252</v>
      </c>
      <c r="S24" s="110" t="s">
        <v>253</v>
      </c>
    </row>
    <row r="25" spans="2:19" ht="30" customHeight="1">
      <c r="B25" s="9">
        <v>22</v>
      </c>
      <c r="C25" s="36" t="s">
        <v>493</v>
      </c>
      <c r="D25" s="37" t="s">
        <v>494</v>
      </c>
      <c r="E25" s="33" t="s">
        <v>316</v>
      </c>
      <c r="F25" s="33" t="s">
        <v>15</v>
      </c>
      <c r="G25" s="33" t="s">
        <v>119</v>
      </c>
      <c r="H25" s="54"/>
      <c r="I25" s="55"/>
      <c r="J25" s="55"/>
      <c r="K25" s="55"/>
      <c r="L25" s="55"/>
      <c r="M25" s="56"/>
      <c r="N25" s="57">
        <f t="shared" si="0"/>
      </c>
      <c r="O25" s="74"/>
      <c r="P25" s="8"/>
      <c r="Q25" s="25"/>
      <c r="R25" s="110" t="s">
        <v>360</v>
      </c>
      <c r="S25" s="110" t="s">
        <v>145</v>
      </c>
    </row>
    <row r="26" spans="2:19" ht="30" customHeight="1">
      <c r="B26" s="9">
        <v>23</v>
      </c>
      <c r="C26" s="36" t="s">
        <v>85</v>
      </c>
      <c r="D26" s="37" t="s">
        <v>86</v>
      </c>
      <c r="E26" s="33" t="s">
        <v>320</v>
      </c>
      <c r="F26" s="33" t="s">
        <v>15</v>
      </c>
      <c r="G26" s="33" t="s">
        <v>119</v>
      </c>
      <c r="H26" s="54"/>
      <c r="I26" s="55"/>
      <c r="J26" s="55"/>
      <c r="K26" s="55"/>
      <c r="L26" s="55"/>
      <c r="M26" s="56"/>
      <c r="N26" s="57">
        <f t="shared" si="0"/>
      </c>
      <c r="O26" s="74"/>
      <c r="P26" s="8"/>
      <c r="Q26" s="25"/>
      <c r="R26" s="110" t="s">
        <v>189</v>
      </c>
      <c r="S26" s="110" t="s">
        <v>190</v>
      </c>
    </row>
    <row r="27" spans="2:19" ht="30" customHeight="1">
      <c r="B27" s="9">
        <v>24</v>
      </c>
      <c r="C27" s="36" t="s">
        <v>229</v>
      </c>
      <c r="D27" s="37" t="s">
        <v>230</v>
      </c>
      <c r="E27" s="33" t="s">
        <v>322</v>
      </c>
      <c r="F27" s="33" t="s">
        <v>15</v>
      </c>
      <c r="G27" s="33" t="s">
        <v>119</v>
      </c>
      <c r="H27" s="54"/>
      <c r="I27" s="55"/>
      <c r="J27" s="55"/>
      <c r="K27" s="55"/>
      <c r="L27" s="55"/>
      <c r="M27" s="56"/>
      <c r="N27" s="57">
        <f t="shared" si="0"/>
      </c>
      <c r="O27" s="74"/>
      <c r="P27" s="8"/>
      <c r="Q27" s="25"/>
      <c r="R27" s="110" t="s">
        <v>191</v>
      </c>
      <c r="S27" s="110" t="s">
        <v>192</v>
      </c>
    </row>
    <row r="28" spans="2:19" ht="30" customHeight="1">
      <c r="B28" s="9">
        <v>25</v>
      </c>
      <c r="C28" s="36" t="s">
        <v>495</v>
      </c>
      <c r="D28" s="37" t="s">
        <v>496</v>
      </c>
      <c r="E28" s="33" t="s">
        <v>323</v>
      </c>
      <c r="F28" s="33" t="s">
        <v>228</v>
      </c>
      <c r="G28" s="33" t="s">
        <v>119</v>
      </c>
      <c r="H28" s="54"/>
      <c r="I28" s="55"/>
      <c r="J28" s="55"/>
      <c r="K28" s="55"/>
      <c r="L28" s="55"/>
      <c r="M28" s="56"/>
      <c r="N28" s="57">
        <f t="shared" si="0"/>
      </c>
      <c r="O28" s="74"/>
      <c r="P28" s="8"/>
      <c r="Q28" s="25"/>
      <c r="R28" s="110" t="s">
        <v>193</v>
      </c>
      <c r="S28" s="110" t="s">
        <v>194</v>
      </c>
    </row>
    <row r="29" spans="2:19" ht="30" customHeight="1">
      <c r="B29" s="9">
        <v>26</v>
      </c>
      <c r="C29" s="36" t="s">
        <v>497</v>
      </c>
      <c r="D29" s="37" t="s">
        <v>498</v>
      </c>
      <c r="E29" s="33" t="s">
        <v>316</v>
      </c>
      <c r="F29" s="33" t="s">
        <v>228</v>
      </c>
      <c r="G29" s="33" t="s">
        <v>119</v>
      </c>
      <c r="H29" s="54"/>
      <c r="I29" s="55"/>
      <c r="J29" s="55"/>
      <c r="K29" s="55"/>
      <c r="L29" s="55"/>
      <c r="M29" s="56"/>
      <c r="N29" s="57">
        <f t="shared" si="0"/>
      </c>
      <c r="O29" s="90"/>
      <c r="P29" s="8"/>
      <c r="Q29" s="25"/>
      <c r="R29" s="110" t="s">
        <v>361</v>
      </c>
      <c r="S29" s="110" t="s">
        <v>362</v>
      </c>
    </row>
    <row r="30" spans="2:17" ht="30" customHeight="1">
      <c r="B30" s="9"/>
      <c r="C30" s="36"/>
      <c r="D30" s="37"/>
      <c r="E30" s="33"/>
      <c r="F30" s="33"/>
      <c r="G30" s="33"/>
      <c r="H30" s="54"/>
      <c r="I30" s="55"/>
      <c r="J30" s="55"/>
      <c r="K30" s="55"/>
      <c r="L30" s="55"/>
      <c r="M30" s="56"/>
      <c r="N30" s="57">
        <f t="shared" si="0"/>
      </c>
      <c r="O30" s="74"/>
      <c r="P30" s="8"/>
      <c r="Q30" s="25"/>
    </row>
    <row r="31" spans="2:19" ht="30" customHeight="1">
      <c r="B31" s="9">
        <v>31</v>
      </c>
      <c r="C31" s="36" t="s">
        <v>363</v>
      </c>
      <c r="D31" s="37" t="s">
        <v>364</v>
      </c>
      <c r="E31" s="33" t="s">
        <v>309</v>
      </c>
      <c r="F31" s="33" t="s">
        <v>12</v>
      </c>
      <c r="G31" s="33" t="s">
        <v>42</v>
      </c>
      <c r="H31" s="54"/>
      <c r="I31" s="55"/>
      <c r="J31" s="55"/>
      <c r="K31" s="55"/>
      <c r="L31" s="55"/>
      <c r="M31" s="56"/>
      <c r="N31" s="57">
        <f t="shared" si="0"/>
      </c>
      <c r="O31" s="74"/>
      <c r="P31" s="8"/>
      <c r="Q31" s="25"/>
      <c r="R31" s="110" t="s">
        <v>365</v>
      </c>
      <c r="S31" s="110" t="s">
        <v>366</v>
      </c>
    </row>
    <row r="32" spans="2:19" ht="30" customHeight="1">
      <c r="B32" s="9">
        <v>32</v>
      </c>
      <c r="C32" s="36" t="s">
        <v>499</v>
      </c>
      <c r="D32" s="37" t="s">
        <v>500</v>
      </c>
      <c r="E32" s="33" t="s">
        <v>324</v>
      </c>
      <c r="F32" s="33" t="s">
        <v>12</v>
      </c>
      <c r="G32" s="33" t="s">
        <v>42</v>
      </c>
      <c r="H32" s="54"/>
      <c r="I32" s="55"/>
      <c r="J32" s="55"/>
      <c r="K32" s="55"/>
      <c r="L32" s="55"/>
      <c r="M32" s="56"/>
      <c r="N32" s="57">
        <f t="shared" si="0"/>
      </c>
      <c r="O32" s="74"/>
      <c r="P32" s="8"/>
      <c r="Q32" s="25"/>
      <c r="R32" s="110" t="s">
        <v>164</v>
      </c>
      <c r="S32" s="110" t="s">
        <v>165</v>
      </c>
    </row>
    <row r="33" spans="2:19" ht="30" customHeight="1">
      <c r="B33" s="9">
        <v>33</v>
      </c>
      <c r="C33" s="36" t="s">
        <v>501</v>
      </c>
      <c r="D33" s="37" t="s">
        <v>502</v>
      </c>
      <c r="E33" s="33" t="s">
        <v>307</v>
      </c>
      <c r="F33" s="33" t="s">
        <v>12</v>
      </c>
      <c r="G33" s="33" t="s">
        <v>42</v>
      </c>
      <c r="H33" s="54"/>
      <c r="I33" s="55"/>
      <c r="J33" s="55"/>
      <c r="K33" s="55"/>
      <c r="L33" s="55"/>
      <c r="M33" s="56"/>
      <c r="N33" s="57">
        <f t="shared" si="0"/>
      </c>
      <c r="O33" s="74"/>
      <c r="P33" s="8"/>
      <c r="Q33" s="25"/>
      <c r="R33" s="110" t="s">
        <v>195</v>
      </c>
      <c r="S33" s="110" t="s">
        <v>196</v>
      </c>
    </row>
    <row r="34" spans="2:19" ht="30" customHeight="1">
      <c r="B34" s="9">
        <v>34</v>
      </c>
      <c r="C34" s="36" t="s">
        <v>503</v>
      </c>
      <c r="D34" s="37" t="s">
        <v>504</v>
      </c>
      <c r="E34" s="33" t="s">
        <v>316</v>
      </c>
      <c r="F34" s="33" t="s">
        <v>12</v>
      </c>
      <c r="G34" s="33" t="s">
        <v>42</v>
      </c>
      <c r="H34" s="54"/>
      <c r="I34" s="55"/>
      <c r="J34" s="55"/>
      <c r="K34" s="55"/>
      <c r="L34" s="55"/>
      <c r="M34" s="56"/>
      <c r="N34" s="57">
        <f t="shared" si="0"/>
      </c>
      <c r="O34" s="74"/>
      <c r="P34" s="8"/>
      <c r="Q34" s="25"/>
      <c r="R34" s="110" t="s">
        <v>197</v>
      </c>
      <c r="S34" s="110" t="s">
        <v>198</v>
      </c>
    </row>
    <row r="35" spans="2:19" ht="30" customHeight="1">
      <c r="B35" s="9">
        <v>35</v>
      </c>
      <c r="C35" s="36" t="s">
        <v>505</v>
      </c>
      <c r="D35" s="37" t="s">
        <v>506</v>
      </c>
      <c r="E35" s="33" t="s">
        <v>309</v>
      </c>
      <c r="F35" s="33" t="s">
        <v>12</v>
      </c>
      <c r="G35" s="33" t="s">
        <v>42</v>
      </c>
      <c r="H35" s="54"/>
      <c r="I35" s="55"/>
      <c r="J35" s="55"/>
      <c r="K35" s="55"/>
      <c r="L35" s="55"/>
      <c r="M35" s="56"/>
      <c r="N35" s="57">
        <f t="shared" si="0"/>
      </c>
      <c r="O35" s="74"/>
      <c r="P35" s="8"/>
      <c r="Q35" s="25"/>
      <c r="R35" s="110" t="s">
        <v>367</v>
      </c>
      <c r="S35" s="110" t="s">
        <v>368</v>
      </c>
    </row>
    <row r="36" spans="2:19" ht="30" customHeight="1">
      <c r="B36" s="9">
        <v>36</v>
      </c>
      <c r="C36" s="36" t="s">
        <v>229</v>
      </c>
      <c r="D36" s="37" t="s">
        <v>233</v>
      </c>
      <c r="E36" s="33" t="s">
        <v>322</v>
      </c>
      <c r="F36" s="33" t="s">
        <v>12</v>
      </c>
      <c r="G36" s="33" t="s">
        <v>42</v>
      </c>
      <c r="H36" s="54"/>
      <c r="I36" s="55"/>
      <c r="J36" s="55"/>
      <c r="K36" s="55"/>
      <c r="L36" s="55"/>
      <c r="M36" s="56"/>
      <c r="N36" s="57">
        <f t="shared" si="0"/>
      </c>
      <c r="O36" s="74"/>
      <c r="P36" s="8"/>
      <c r="Q36" s="25"/>
      <c r="R36" s="110" t="s">
        <v>191</v>
      </c>
      <c r="S36" s="110" t="s">
        <v>240</v>
      </c>
    </row>
    <row r="37" spans="2:19" ht="30" customHeight="1">
      <c r="B37" s="9">
        <v>37</v>
      </c>
      <c r="C37" s="36" t="s">
        <v>7</v>
      </c>
      <c r="D37" s="37" t="s">
        <v>13</v>
      </c>
      <c r="E37" s="33" t="s">
        <v>325</v>
      </c>
      <c r="F37" s="33" t="s">
        <v>12</v>
      </c>
      <c r="G37" s="33" t="s">
        <v>42</v>
      </c>
      <c r="H37" s="54"/>
      <c r="I37" s="55"/>
      <c r="J37" s="55"/>
      <c r="K37" s="55"/>
      <c r="L37" s="55"/>
      <c r="M37" s="56"/>
      <c r="N37" s="57">
        <f t="shared" si="0"/>
      </c>
      <c r="O37" s="90"/>
      <c r="P37" s="8"/>
      <c r="Q37" s="25"/>
      <c r="R37" s="110" t="s">
        <v>199</v>
      </c>
      <c r="S37" s="110" t="s">
        <v>200</v>
      </c>
    </row>
    <row r="38" spans="2:19" ht="30" customHeight="1">
      <c r="B38" s="9">
        <v>38</v>
      </c>
      <c r="C38" s="36" t="s">
        <v>369</v>
      </c>
      <c r="D38" s="37" t="s">
        <v>370</v>
      </c>
      <c r="E38" s="33" t="s">
        <v>320</v>
      </c>
      <c r="F38" s="33" t="s">
        <v>12</v>
      </c>
      <c r="G38" s="33" t="s">
        <v>42</v>
      </c>
      <c r="H38" s="54"/>
      <c r="I38" s="55"/>
      <c r="J38" s="55"/>
      <c r="K38" s="55"/>
      <c r="L38" s="55"/>
      <c r="M38" s="56"/>
      <c r="N38" s="57">
        <f t="shared" si="0"/>
      </c>
      <c r="O38" s="90"/>
      <c r="P38" s="8"/>
      <c r="Q38" s="25"/>
      <c r="R38" s="110" t="s">
        <v>371</v>
      </c>
      <c r="S38" s="110" t="s">
        <v>372</v>
      </c>
    </row>
    <row r="39" spans="2:19" ht="30" customHeight="1">
      <c r="B39" s="9">
        <v>39</v>
      </c>
      <c r="C39" s="36" t="s">
        <v>507</v>
      </c>
      <c r="D39" s="37" t="s">
        <v>508</v>
      </c>
      <c r="E39" s="33" t="s">
        <v>326</v>
      </c>
      <c r="F39" s="33" t="s">
        <v>12</v>
      </c>
      <c r="G39" s="33" t="s">
        <v>42</v>
      </c>
      <c r="H39" s="54"/>
      <c r="I39" s="55"/>
      <c r="J39" s="55"/>
      <c r="K39" s="55"/>
      <c r="L39" s="55"/>
      <c r="M39" s="56"/>
      <c r="N39" s="57">
        <f t="shared" si="0"/>
      </c>
      <c r="O39" s="74"/>
      <c r="P39" s="8"/>
      <c r="Q39" s="25"/>
      <c r="R39" s="110" t="s">
        <v>256</v>
      </c>
      <c r="S39" s="110" t="s">
        <v>257</v>
      </c>
    </row>
    <row r="40" spans="2:19" ht="30" customHeight="1">
      <c r="B40" s="9">
        <v>40</v>
      </c>
      <c r="C40" s="36" t="s">
        <v>509</v>
      </c>
      <c r="D40" s="37" t="s">
        <v>510</v>
      </c>
      <c r="E40" s="33" t="s">
        <v>330</v>
      </c>
      <c r="F40" s="33" t="s">
        <v>12</v>
      </c>
      <c r="G40" s="33" t="s">
        <v>42</v>
      </c>
      <c r="H40" s="54"/>
      <c r="I40" s="55"/>
      <c r="J40" s="55"/>
      <c r="K40" s="55"/>
      <c r="L40" s="55"/>
      <c r="M40" s="56"/>
      <c r="N40" s="57">
        <f t="shared" si="0"/>
      </c>
      <c r="O40" s="74"/>
      <c r="P40" s="8"/>
      <c r="Q40" s="25"/>
      <c r="R40" s="110" t="s">
        <v>373</v>
      </c>
      <c r="S40" s="110" t="s">
        <v>157</v>
      </c>
    </row>
    <row r="41" spans="2:19" ht="30" customHeight="1">
      <c r="B41" s="9">
        <v>41</v>
      </c>
      <c r="C41" s="36" t="s">
        <v>87</v>
      </c>
      <c r="D41" s="37" t="s">
        <v>88</v>
      </c>
      <c r="E41" s="33" t="s">
        <v>327</v>
      </c>
      <c r="F41" s="33" t="s">
        <v>12</v>
      </c>
      <c r="G41" s="33" t="s">
        <v>42</v>
      </c>
      <c r="H41" s="54"/>
      <c r="I41" s="55"/>
      <c r="J41" s="55"/>
      <c r="K41" s="55"/>
      <c r="L41" s="55"/>
      <c r="M41" s="56"/>
      <c r="N41" s="57">
        <f t="shared" si="0"/>
      </c>
      <c r="O41" s="74"/>
      <c r="P41" s="8"/>
      <c r="Q41" s="25"/>
      <c r="R41" s="110" t="s">
        <v>201</v>
      </c>
      <c r="S41" s="110" t="s">
        <v>202</v>
      </c>
    </row>
    <row r="42" spans="2:19" ht="30" customHeight="1">
      <c r="B42" s="9">
        <v>42</v>
      </c>
      <c r="C42" s="36" t="s">
        <v>7</v>
      </c>
      <c r="D42" s="37" t="s">
        <v>8</v>
      </c>
      <c r="E42" s="33" t="s">
        <v>325</v>
      </c>
      <c r="F42" s="33" t="s">
        <v>12</v>
      </c>
      <c r="G42" s="33" t="s">
        <v>42</v>
      </c>
      <c r="H42" s="54"/>
      <c r="I42" s="55"/>
      <c r="J42" s="55"/>
      <c r="K42" s="55"/>
      <c r="L42" s="55"/>
      <c r="M42" s="56"/>
      <c r="N42" s="57">
        <f t="shared" si="0"/>
      </c>
      <c r="O42" s="74"/>
      <c r="P42" s="8"/>
      <c r="Q42" s="25"/>
      <c r="R42" s="110" t="s">
        <v>199</v>
      </c>
      <c r="S42" s="110" t="s">
        <v>161</v>
      </c>
    </row>
    <row r="43" spans="2:19" ht="30" customHeight="1">
      <c r="B43" s="9">
        <v>43</v>
      </c>
      <c r="C43" s="36" t="s">
        <v>511</v>
      </c>
      <c r="D43" s="37" t="s">
        <v>512</v>
      </c>
      <c r="E43" s="33" t="s">
        <v>309</v>
      </c>
      <c r="F43" s="33" t="s">
        <v>12</v>
      </c>
      <c r="G43" s="33" t="s">
        <v>42</v>
      </c>
      <c r="H43" s="54"/>
      <c r="I43" s="55"/>
      <c r="J43" s="55"/>
      <c r="K43" s="55"/>
      <c r="L43" s="55"/>
      <c r="M43" s="56"/>
      <c r="N43" s="57">
        <f t="shared" si="0"/>
      </c>
      <c r="O43" s="74"/>
      <c r="P43" s="8"/>
      <c r="Q43" s="25"/>
      <c r="R43" s="110" t="s">
        <v>203</v>
      </c>
      <c r="S43" s="110" t="s">
        <v>204</v>
      </c>
    </row>
    <row r="44" spans="2:19" ht="30" customHeight="1">
      <c r="B44" s="9">
        <v>44</v>
      </c>
      <c r="C44" s="36" t="s">
        <v>468</v>
      </c>
      <c r="D44" s="37" t="s">
        <v>17</v>
      </c>
      <c r="E44" s="33" t="s">
        <v>309</v>
      </c>
      <c r="F44" s="33" t="s">
        <v>12</v>
      </c>
      <c r="G44" s="33" t="s">
        <v>42</v>
      </c>
      <c r="H44" s="54"/>
      <c r="I44" s="55"/>
      <c r="J44" s="55"/>
      <c r="K44" s="55"/>
      <c r="L44" s="55"/>
      <c r="M44" s="56"/>
      <c r="N44" s="57">
        <f t="shared" si="0"/>
      </c>
      <c r="O44" s="74"/>
      <c r="P44" s="8"/>
      <c r="Q44" s="25"/>
      <c r="R44" s="110" t="s">
        <v>172</v>
      </c>
      <c r="S44" s="110" t="s">
        <v>155</v>
      </c>
    </row>
    <row r="45" spans="2:19" ht="30" customHeight="1">
      <c r="B45" s="9">
        <v>45</v>
      </c>
      <c r="C45" s="36" t="s">
        <v>513</v>
      </c>
      <c r="D45" s="37" t="s">
        <v>514</v>
      </c>
      <c r="E45" s="33" t="s">
        <v>307</v>
      </c>
      <c r="F45" s="33" t="s">
        <v>12</v>
      </c>
      <c r="G45" s="33" t="s">
        <v>42</v>
      </c>
      <c r="H45" s="54"/>
      <c r="I45" s="55"/>
      <c r="J45" s="55"/>
      <c r="K45" s="55"/>
      <c r="L45" s="55"/>
      <c r="M45" s="56"/>
      <c r="N45" s="57">
        <f t="shared" si="0"/>
      </c>
      <c r="O45" s="74"/>
      <c r="P45" s="8"/>
      <c r="Q45" s="25"/>
      <c r="R45" s="110" t="s">
        <v>206</v>
      </c>
      <c r="S45" s="110" t="s">
        <v>207</v>
      </c>
    </row>
    <row r="46" spans="2:19" ht="30" customHeight="1">
      <c r="B46" s="9">
        <v>46</v>
      </c>
      <c r="C46" s="36" t="s">
        <v>229</v>
      </c>
      <c r="D46" s="37" t="s">
        <v>515</v>
      </c>
      <c r="E46" s="33" t="s">
        <v>328</v>
      </c>
      <c r="F46" s="33" t="s">
        <v>12</v>
      </c>
      <c r="G46" s="33" t="s">
        <v>42</v>
      </c>
      <c r="H46" s="54"/>
      <c r="I46" s="55"/>
      <c r="J46" s="55"/>
      <c r="K46" s="55"/>
      <c r="L46" s="55"/>
      <c r="M46" s="56"/>
      <c r="N46" s="57">
        <f t="shared" si="0"/>
      </c>
      <c r="O46" s="74"/>
      <c r="P46" s="8"/>
      <c r="Q46" s="25"/>
      <c r="R46" s="110" t="s">
        <v>191</v>
      </c>
      <c r="S46" s="110" t="s">
        <v>205</v>
      </c>
    </row>
    <row r="47" spans="2:19" ht="30" customHeight="1">
      <c r="B47" s="9">
        <v>47</v>
      </c>
      <c r="C47" s="36" t="s">
        <v>9</v>
      </c>
      <c r="D47" s="37" t="s">
        <v>16</v>
      </c>
      <c r="E47" s="33" t="s">
        <v>323</v>
      </c>
      <c r="F47" s="33" t="s">
        <v>12</v>
      </c>
      <c r="G47" s="33" t="s">
        <v>42</v>
      </c>
      <c r="H47" s="54"/>
      <c r="I47" s="55"/>
      <c r="J47" s="55"/>
      <c r="K47" s="55"/>
      <c r="L47" s="55"/>
      <c r="M47" s="56"/>
      <c r="N47" s="57">
        <f t="shared" si="0"/>
      </c>
      <c r="O47" s="74"/>
      <c r="P47" s="8"/>
      <c r="Q47" s="25"/>
      <c r="R47" s="110" t="s">
        <v>149</v>
      </c>
      <c r="S47" s="110" t="s">
        <v>208</v>
      </c>
    </row>
    <row r="48" spans="2:19" ht="30" customHeight="1">
      <c r="B48" s="9">
        <v>48</v>
      </c>
      <c r="C48" s="36" t="s">
        <v>516</v>
      </c>
      <c r="D48" s="37" t="s">
        <v>517</v>
      </c>
      <c r="E48" s="33" t="s">
        <v>318</v>
      </c>
      <c r="F48" s="33" t="s">
        <v>12</v>
      </c>
      <c r="G48" s="33" t="s">
        <v>42</v>
      </c>
      <c r="H48" s="54"/>
      <c r="I48" s="55"/>
      <c r="J48" s="55"/>
      <c r="K48" s="55"/>
      <c r="L48" s="55"/>
      <c r="M48" s="56"/>
      <c r="N48" s="57">
        <f t="shared" si="0"/>
      </c>
      <c r="O48" s="74"/>
      <c r="P48" s="8"/>
      <c r="Q48" s="25"/>
      <c r="R48" s="110" t="s">
        <v>209</v>
      </c>
      <c r="S48" s="110" t="s">
        <v>210</v>
      </c>
    </row>
    <row r="49" spans="2:19" ht="30" customHeight="1">
      <c r="B49" s="9">
        <v>49</v>
      </c>
      <c r="C49" s="36" t="s">
        <v>468</v>
      </c>
      <c r="D49" s="37" t="s">
        <v>518</v>
      </c>
      <c r="E49" s="33" t="s">
        <v>321</v>
      </c>
      <c r="F49" s="33" t="s">
        <v>12</v>
      </c>
      <c r="G49" s="33" t="s">
        <v>42</v>
      </c>
      <c r="H49" s="54"/>
      <c r="I49" s="55"/>
      <c r="J49" s="55"/>
      <c r="K49" s="55"/>
      <c r="L49" s="55"/>
      <c r="M49" s="56"/>
      <c r="N49" s="57">
        <f t="shared" si="0"/>
      </c>
      <c r="O49" s="90"/>
      <c r="P49" s="8"/>
      <c r="Q49" s="25"/>
      <c r="R49" s="110" t="s">
        <v>172</v>
      </c>
      <c r="S49" s="110" t="s">
        <v>211</v>
      </c>
    </row>
    <row r="50" spans="2:19" ht="30" customHeight="1">
      <c r="B50" s="9">
        <v>50</v>
      </c>
      <c r="C50" s="36" t="s">
        <v>519</v>
      </c>
      <c r="D50" s="37" t="s">
        <v>374</v>
      </c>
      <c r="E50" s="33" t="s">
        <v>330</v>
      </c>
      <c r="F50" s="33" t="s">
        <v>12</v>
      </c>
      <c r="G50" s="33" t="s">
        <v>42</v>
      </c>
      <c r="H50" s="54"/>
      <c r="I50" s="55"/>
      <c r="J50" s="55"/>
      <c r="K50" s="55"/>
      <c r="L50" s="55"/>
      <c r="M50" s="56"/>
      <c r="N50" s="57">
        <f t="shared" si="0"/>
      </c>
      <c r="O50" s="74"/>
      <c r="P50" s="8"/>
      <c r="Q50" s="25"/>
      <c r="R50" s="110" t="s">
        <v>375</v>
      </c>
      <c r="S50" s="110" t="s">
        <v>374</v>
      </c>
    </row>
    <row r="51" spans="2:19" ht="30" customHeight="1">
      <c r="B51" s="9">
        <v>51</v>
      </c>
      <c r="C51" s="36" t="s">
        <v>520</v>
      </c>
      <c r="D51" s="37" t="s">
        <v>521</v>
      </c>
      <c r="E51" s="33" t="s">
        <v>330</v>
      </c>
      <c r="F51" s="33" t="s">
        <v>12</v>
      </c>
      <c r="G51" s="33" t="s">
        <v>42</v>
      </c>
      <c r="H51" s="54"/>
      <c r="I51" s="55"/>
      <c r="J51" s="55"/>
      <c r="K51" s="55"/>
      <c r="L51" s="55"/>
      <c r="M51" s="56"/>
      <c r="N51" s="57">
        <f t="shared" si="0"/>
      </c>
      <c r="O51" s="74"/>
      <c r="P51" s="8"/>
      <c r="Q51" s="25"/>
      <c r="R51" s="110" t="s">
        <v>376</v>
      </c>
      <c r="S51" s="110" t="s">
        <v>377</v>
      </c>
    </row>
    <row r="52" spans="2:19" ht="30" customHeight="1">
      <c r="B52" s="9">
        <v>52</v>
      </c>
      <c r="C52" s="36" t="s">
        <v>231</v>
      </c>
      <c r="D52" s="37" t="s">
        <v>232</v>
      </c>
      <c r="E52" s="33" t="s">
        <v>329</v>
      </c>
      <c r="F52" s="33" t="s">
        <v>12</v>
      </c>
      <c r="G52" s="33" t="s">
        <v>42</v>
      </c>
      <c r="H52" s="54"/>
      <c r="I52" s="55"/>
      <c r="J52" s="55"/>
      <c r="K52" s="55"/>
      <c r="L52" s="55"/>
      <c r="M52" s="56"/>
      <c r="N52" s="57">
        <f t="shared" si="0"/>
      </c>
      <c r="O52" s="74"/>
      <c r="P52" s="8"/>
      <c r="Q52" s="25"/>
      <c r="R52" s="110" t="s">
        <v>260</v>
      </c>
      <c r="S52" s="110" t="s">
        <v>239</v>
      </c>
    </row>
    <row r="53" spans="2:19" ht="30" customHeight="1">
      <c r="B53" s="9">
        <v>53</v>
      </c>
      <c r="C53" s="36" t="s">
        <v>89</v>
      </c>
      <c r="D53" s="37" t="s">
        <v>17</v>
      </c>
      <c r="E53" s="33" t="s">
        <v>308</v>
      </c>
      <c r="F53" s="33" t="s">
        <v>12</v>
      </c>
      <c r="G53" s="33" t="s">
        <v>42</v>
      </c>
      <c r="H53" s="54"/>
      <c r="I53" s="55"/>
      <c r="J53" s="55"/>
      <c r="K53" s="55"/>
      <c r="L53" s="55"/>
      <c r="M53" s="56"/>
      <c r="N53" s="57">
        <f t="shared" si="0"/>
      </c>
      <c r="O53" s="74"/>
      <c r="P53" s="8"/>
      <c r="Q53" s="25"/>
      <c r="R53" s="110" t="s">
        <v>212</v>
      </c>
      <c r="S53" s="110" t="s">
        <v>155</v>
      </c>
    </row>
    <row r="54" spans="2:19" ht="30" customHeight="1">
      <c r="B54" s="9">
        <v>54</v>
      </c>
      <c r="C54" s="36" t="s">
        <v>522</v>
      </c>
      <c r="D54" s="37" t="s">
        <v>523</v>
      </c>
      <c r="E54" s="33" t="s">
        <v>330</v>
      </c>
      <c r="F54" s="33" t="s">
        <v>12</v>
      </c>
      <c r="G54" s="33" t="s">
        <v>42</v>
      </c>
      <c r="H54" s="54"/>
      <c r="I54" s="55"/>
      <c r="J54" s="55"/>
      <c r="K54" s="55"/>
      <c r="L54" s="55"/>
      <c r="M54" s="56"/>
      <c r="N54" s="57">
        <f t="shared" si="0"/>
      </c>
      <c r="O54" s="74"/>
      <c r="P54" s="8"/>
      <c r="Q54" s="25"/>
      <c r="R54" s="110" t="s">
        <v>137</v>
      </c>
      <c r="S54" s="110" t="s">
        <v>204</v>
      </c>
    </row>
    <row r="55" spans="2:19" ht="30" customHeight="1">
      <c r="B55" s="9">
        <v>55</v>
      </c>
      <c r="C55" s="36" t="s">
        <v>524</v>
      </c>
      <c r="D55" s="37" t="s">
        <v>19</v>
      </c>
      <c r="E55" s="33" t="s">
        <v>309</v>
      </c>
      <c r="F55" s="33" t="s">
        <v>15</v>
      </c>
      <c r="G55" s="33" t="s">
        <v>42</v>
      </c>
      <c r="H55" s="54"/>
      <c r="I55" s="55"/>
      <c r="J55" s="55"/>
      <c r="K55" s="55"/>
      <c r="L55" s="55"/>
      <c r="M55" s="56"/>
      <c r="N55" s="57">
        <f t="shared" si="0"/>
      </c>
      <c r="O55" s="74"/>
      <c r="P55" s="8"/>
      <c r="Q55" s="25"/>
      <c r="R55" s="110" t="s">
        <v>213</v>
      </c>
      <c r="S55" s="110" t="s">
        <v>19</v>
      </c>
    </row>
    <row r="56" spans="2:19" ht="30" customHeight="1">
      <c r="B56" s="9">
        <v>56</v>
      </c>
      <c r="C56" s="36" t="s">
        <v>18</v>
      </c>
      <c r="D56" s="37" t="s">
        <v>525</v>
      </c>
      <c r="E56" s="33" t="s">
        <v>309</v>
      </c>
      <c r="F56" s="33" t="s">
        <v>15</v>
      </c>
      <c r="G56" s="33" t="s">
        <v>42</v>
      </c>
      <c r="H56" s="54"/>
      <c r="I56" s="55"/>
      <c r="J56" s="55"/>
      <c r="K56" s="55"/>
      <c r="L56" s="55"/>
      <c r="M56" s="56"/>
      <c r="N56" s="57">
        <f t="shared" si="0"/>
      </c>
      <c r="O56" s="74"/>
      <c r="P56" s="8"/>
      <c r="Q56" s="25"/>
      <c r="R56" s="110" t="s">
        <v>258</v>
      </c>
      <c r="S56" s="110" t="s">
        <v>259</v>
      </c>
    </row>
    <row r="57" spans="2:19" ht="30" customHeight="1">
      <c r="B57" s="9">
        <v>57</v>
      </c>
      <c r="C57" s="36" t="s">
        <v>22</v>
      </c>
      <c r="D57" s="37" t="s">
        <v>90</v>
      </c>
      <c r="E57" s="33" t="s">
        <v>320</v>
      </c>
      <c r="F57" s="33" t="s">
        <v>15</v>
      </c>
      <c r="G57" s="33" t="s">
        <v>42</v>
      </c>
      <c r="H57" s="54"/>
      <c r="I57" s="55"/>
      <c r="J57" s="55"/>
      <c r="K57" s="55"/>
      <c r="L57" s="55"/>
      <c r="M57" s="56"/>
      <c r="N57" s="57">
        <f t="shared" si="0"/>
      </c>
      <c r="O57" s="74"/>
      <c r="P57" s="8"/>
      <c r="Q57" s="25"/>
      <c r="R57" s="110" t="s">
        <v>214</v>
      </c>
      <c r="S57" s="110" t="s">
        <v>215</v>
      </c>
    </row>
    <row r="58" spans="2:19" ht="30" customHeight="1">
      <c r="B58" s="9">
        <v>58</v>
      </c>
      <c r="C58" s="36" t="s">
        <v>91</v>
      </c>
      <c r="D58" s="37" t="s">
        <v>92</v>
      </c>
      <c r="E58" s="33" t="s">
        <v>308</v>
      </c>
      <c r="F58" s="33" t="s">
        <v>15</v>
      </c>
      <c r="G58" s="33" t="s">
        <v>42</v>
      </c>
      <c r="H58" s="54"/>
      <c r="I58" s="55"/>
      <c r="J58" s="55"/>
      <c r="K58" s="55"/>
      <c r="L58" s="55"/>
      <c r="M58" s="56"/>
      <c r="N58" s="57">
        <f t="shared" si="0"/>
      </c>
      <c r="O58" s="74"/>
      <c r="P58" s="8"/>
      <c r="Q58" s="25"/>
      <c r="R58" s="110" t="s">
        <v>216</v>
      </c>
      <c r="S58" s="110" t="s">
        <v>154</v>
      </c>
    </row>
    <row r="59" spans="2:19" ht="30" customHeight="1">
      <c r="B59" s="9">
        <v>59</v>
      </c>
      <c r="C59" s="36" t="s">
        <v>526</v>
      </c>
      <c r="D59" s="37" t="s">
        <v>527</v>
      </c>
      <c r="E59" s="33" t="s">
        <v>318</v>
      </c>
      <c r="F59" s="33" t="s">
        <v>15</v>
      </c>
      <c r="G59" s="33" t="s">
        <v>42</v>
      </c>
      <c r="H59" s="54"/>
      <c r="I59" s="55"/>
      <c r="J59" s="55"/>
      <c r="K59" s="55"/>
      <c r="L59" s="55"/>
      <c r="M59" s="56"/>
      <c r="N59" s="57">
        <f t="shared" si="0"/>
      </c>
      <c r="O59" s="74"/>
      <c r="P59" s="8"/>
      <c r="Q59" s="25"/>
      <c r="R59" s="110" t="s">
        <v>217</v>
      </c>
      <c r="S59" s="110" t="s">
        <v>218</v>
      </c>
    </row>
    <row r="60" spans="2:19" ht="30" customHeight="1">
      <c r="B60" s="9">
        <v>71</v>
      </c>
      <c r="C60" s="36" t="s">
        <v>528</v>
      </c>
      <c r="D60" s="37" t="s">
        <v>529</v>
      </c>
      <c r="E60" s="33" t="s">
        <v>326</v>
      </c>
      <c r="F60" s="33" t="s">
        <v>6</v>
      </c>
      <c r="G60" s="33" t="s">
        <v>41</v>
      </c>
      <c r="H60" s="54"/>
      <c r="I60" s="55"/>
      <c r="J60" s="55"/>
      <c r="K60" s="55"/>
      <c r="L60" s="55"/>
      <c r="M60" s="56"/>
      <c r="N60" s="57">
        <f t="shared" si="0"/>
      </c>
      <c r="O60" s="90"/>
      <c r="P60" s="8"/>
      <c r="Q60" s="25"/>
      <c r="R60" s="110" t="s">
        <v>378</v>
      </c>
      <c r="S60" s="110" t="s">
        <v>238</v>
      </c>
    </row>
    <row r="61" spans="2:19" ht="30" customHeight="1">
      <c r="B61" s="9">
        <v>72</v>
      </c>
      <c r="C61" s="36" t="s">
        <v>379</v>
      </c>
      <c r="D61" s="37" t="s">
        <v>380</v>
      </c>
      <c r="E61" s="33" t="s">
        <v>309</v>
      </c>
      <c r="F61" s="33" t="s">
        <v>6</v>
      </c>
      <c r="G61" s="33" t="s">
        <v>41</v>
      </c>
      <c r="H61" s="54" t="s">
        <v>263</v>
      </c>
      <c r="I61" s="55"/>
      <c r="J61" s="55"/>
      <c r="K61" s="55"/>
      <c r="L61" s="55"/>
      <c r="M61" s="56"/>
      <c r="N61" s="57">
        <f t="shared" si="0"/>
      </c>
      <c r="O61" s="74"/>
      <c r="P61" s="8"/>
      <c r="Q61" s="25"/>
      <c r="R61" s="110" t="s">
        <v>381</v>
      </c>
      <c r="S61" s="110" t="s">
        <v>382</v>
      </c>
    </row>
    <row r="62" spans="2:19" ht="30" customHeight="1">
      <c r="B62" s="9">
        <v>73</v>
      </c>
      <c r="C62" s="36" t="s">
        <v>530</v>
      </c>
      <c r="D62" s="37" t="s">
        <v>531</v>
      </c>
      <c r="E62" s="33" t="s">
        <v>323</v>
      </c>
      <c r="F62" s="33" t="s">
        <v>6</v>
      </c>
      <c r="G62" s="33" t="s">
        <v>41</v>
      </c>
      <c r="H62" s="54"/>
      <c r="I62" s="55"/>
      <c r="J62" s="55"/>
      <c r="K62" s="55"/>
      <c r="L62" s="55"/>
      <c r="M62" s="56"/>
      <c r="N62" s="57">
        <f t="shared" si="0"/>
      </c>
      <c r="P62" s="8"/>
      <c r="Q62" s="25"/>
      <c r="R62" s="110" t="s">
        <v>383</v>
      </c>
      <c r="S62" s="110" t="s">
        <v>382</v>
      </c>
    </row>
    <row r="63" spans="2:19" ht="30" customHeight="1">
      <c r="B63" s="9">
        <v>74</v>
      </c>
      <c r="C63" s="36" t="s">
        <v>532</v>
      </c>
      <c r="D63" s="37" t="s">
        <v>533</v>
      </c>
      <c r="E63" s="33" t="s">
        <v>384</v>
      </c>
      <c r="F63" s="33" t="s">
        <v>6</v>
      </c>
      <c r="G63" s="33" t="s">
        <v>41</v>
      </c>
      <c r="H63" s="54"/>
      <c r="I63" s="55"/>
      <c r="J63" s="55"/>
      <c r="K63" s="55"/>
      <c r="L63" s="55"/>
      <c r="M63" s="56"/>
      <c r="N63" s="57">
        <f t="shared" si="0"/>
      </c>
      <c r="O63" s="90"/>
      <c r="P63" s="8"/>
      <c r="Q63" s="25"/>
      <c r="R63" s="110" t="s">
        <v>385</v>
      </c>
      <c r="S63" s="110" t="s">
        <v>129</v>
      </c>
    </row>
    <row r="64" spans="2:19" ht="30" customHeight="1">
      <c r="B64" s="9">
        <v>75</v>
      </c>
      <c r="C64" s="36" t="s">
        <v>386</v>
      </c>
      <c r="D64" s="37" t="s">
        <v>387</v>
      </c>
      <c r="E64" s="33" t="s">
        <v>323</v>
      </c>
      <c r="F64" s="33" t="s">
        <v>6</v>
      </c>
      <c r="G64" s="33" t="s">
        <v>41</v>
      </c>
      <c r="H64" s="54"/>
      <c r="I64" s="55"/>
      <c r="J64" s="55"/>
      <c r="K64" s="55"/>
      <c r="L64" s="55"/>
      <c r="M64" s="56"/>
      <c r="N64" s="57">
        <f t="shared" si="0"/>
      </c>
      <c r="O64" s="74"/>
      <c r="P64" s="8"/>
      <c r="Q64" s="25"/>
      <c r="R64" s="110" t="s">
        <v>388</v>
      </c>
      <c r="S64" s="110" t="s">
        <v>389</v>
      </c>
    </row>
    <row r="65" spans="2:19" ht="30" customHeight="1">
      <c r="B65" s="9">
        <v>76</v>
      </c>
      <c r="C65" s="36" t="s">
        <v>534</v>
      </c>
      <c r="D65" s="37" t="s">
        <v>535</v>
      </c>
      <c r="E65" s="33" t="s">
        <v>321</v>
      </c>
      <c r="F65" s="33" t="s">
        <v>6</v>
      </c>
      <c r="G65" s="33" t="s">
        <v>41</v>
      </c>
      <c r="H65" s="54"/>
      <c r="I65" s="55"/>
      <c r="J65" s="55"/>
      <c r="K65" s="55"/>
      <c r="L65" s="55"/>
      <c r="M65" s="56"/>
      <c r="N65" s="57">
        <f t="shared" si="0"/>
      </c>
      <c r="O65" s="74"/>
      <c r="P65" s="8"/>
      <c r="Q65" s="25"/>
      <c r="R65" s="110" t="s">
        <v>180</v>
      </c>
      <c r="S65" s="110" t="s">
        <v>390</v>
      </c>
    </row>
    <row r="66" spans="2:19" ht="30" customHeight="1">
      <c r="B66" s="9">
        <v>77</v>
      </c>
      <c r="C66" s="36" t="s">
        <v>513</v>
      </c>
      <c r="D66" s="37" t="s">
        <v>536</v>
      </c>
      <c r="E66" s="33" t="s">
        <v>331</v>
      </c>
      <c r="F66" s="33" t="s">
        <v>6</v>
      </c>
      <c r="G66" s="33" t="s">
        <v>41</v>
      </c>
      <c r="H66" s="54"/>
      <c r="I66" s="55"/>
      <c r="J66" s="55"/>
      <c r="K66" s="55"/>
      <c r="L66" s="55"/>
      <c r="M66" s="56"/>
      <c r="N66" s="57">
        <f t="shared" si="0"/>
      </c>
      <c r="O66" s="74"/>
      <c r="P66" s="8"/>
      <c r="Q66" s="25"/>
      <c r="R66" s="110" t="s">
        <v>206</v>
      </c>
      <c r="S66" s="110" t="s">
        <v>130</v>
      </c>
    </row>
    <row r="67" spans="2:19" ht="30" customHeight="1">
      <c r="B67" s="9">
        <v>78</v>
      </c>
      <c r="C67" s="36" t="s">
        <v>73</v>
      </c>
      <c r="D67" s="37" t="s">
        <v>74</v>
      </c>
      <c r="E67" s="33" t="s">
        <v>329</v>
      </c>
      <c r="F67" s="33" t="s">
        <v>6</v>
      </c>
      <c r="G67" s="33" t="s">
        <v>41</v>
      </c>
      <c r="H67" s="54"/>
      <c r="I67" s="55"/>
      <c r="J67" s="55"/>
      <c r="K67" s="55"/>
      <c r="L67" s="55"/>
      <c r="M67" s="56"/>
      <c r="N67" s="57">
        <f t="shared" si="0"/>
      </c>
      <c r="O67" s="90"/>
      <c r="P67" s="8"/>
      <c r="Q67" s="25"/>
      <c r="R67" s="110" t="s">
        <v>124</v>
      </c>
      <c r="S67" s="110" t="s">
        <v>125</v>
      </c>
    </row>
    <row r="68" spans="2:19" ht="30" customHeight="1">
      <c r="B68" s="9">
        <v>79</v>
      </c>
      <c r="C68" s="36" t="s">
        <v>537</v>
      </c>
      <c r="D68" s="37" t="s">
        <v>538</v>
      </c>
      <c r="E68" s="33" t="s">
        <v>321</v>
      </c>
      <c r="F68" s="33" t="s">
        <v>6</v>
      </c>
      <c r="G68" s="33" t="s">
        <v>41</v>
      </c>
      <c r="H68" s="54"/>
      <c r="I68" s="55"/>
      <c r="J68" s="55"/>
      <c r="K68" s="55"/>
      <c r="L68" s="55"/>
      <c r="M68" s="56"/>
      <c r="N68" s="57">
        <f t="shared" si="0"/>
      </c>
      <c r="O68" s="74"/>
      <c r="P68" s="8"/>
      <c r="Q68" s="25"/>
      <c r="R68" s="110" t="s">
        <v>126</v>
      </c>
      <c r="S68" s="110" t="s">
        <v>127</v>
      </c>
    </row>
    <row r="69" spans="2:19" ht="30" customHeight="1">
      <c r="B69" s="9">
        <v>80</v>
      </c>
      <c r="C69" s="36" t="s">
        <v>59</v>
      </c>
      <c r="D69" s="37" t="s">
        <v>391</v>
      </c>
      <c r="E69" s="33" t="s">
        <v>309</v>
      </c>
      <c r="F69" s="33" t="s">
        <v>6</v>
      </c>
      <c r="G69" s="33" t="s">
        <v>41</v>
      </c>
      <c r="H69" s="54"/>
      <c r="I69" s="55"/>
      <c r="J69" s="55"/>
      <c r="K69" s="55"/>
      <c r="L69" s="55"/>
      <c r="M69" s="56"/>
      <c r="N69" s="57">
        <f t="shared" si="0"/>
      </c>
      <c r="O69" s="74"/>
      <c r="P69" s="8"/>
      <c r="Q69" s="25"/>
      <c r="R69" s="110" t="s">
        <v>128</v>
      </c>
      <c r="S69" s="110" t="s">
        <v>392</v>
      </c>
    </row>
    <row r="70" spans="2:19" ht="30" customHeight="1">
      <c r="B70" s="9">
        <v>81</v>
      </c>
      <c r="C70" s="36" t="s">
        <v>393</v>
      </c>
      <c r="D70" s="37" t="s">
        <v>394</v>
      </c>
      <c r="E70" s="33" t="s">
        <v>309</v>
      </c>
      <c r="F70" s="33" t="s">
        <v>6</v>
      </c>
      <c r="G70" s="33" t="s">
        <v>41</v>
      </c>
      <c r="H70" s="54"/>
      <c r="I70" s="55"/>
      <c r="J70" s="55"/>
      <c r="K70" s="55"/>
      <c r="L70" s="55"/>
      <c r="M70" s="56"/>
      <c r="N70" s="57">
        <f aca="true" t="shared" si="1" ref="N70:N117">IF(COUNTIF(H70:M70,"○")=0,"",COUNTIF(H70:M70,"○"))</f>
      </c>
      <c r="O70" s="74"/>
      <c r="P70" s="8"/>
      <c r="Q70" s="25"/>
      <c r="R70" s="110" t="s">
        <v>395</v>
      </c>
      <c r="S70" s="110" t="s">
        <v>396</v>
      </c>
    </row>
    <row r="71" spans="2:19" ht="30" customHeight="1">
      <c r="B71" s="9">
        <v>82</v>
      </c>
      <c r="C71" s="36" t="s">
        <v>539</v>
      </c>
      <c r="D71" s="37" t="s">
        <v>540</v>
      </c>
      <c r="E71" s="33" t="s">
        <v>307</v>
      </c>
      <c r="F71" s="33" t="s">
        <v>6</v>
      </c>
      <c r="G71" s="33" t="s">
        <v>41</v>
      </c>
      <c r="H71" s="54"/>
      <c r="I71" s="55"/>
      <c r="J71" s="55"/>
      <c r="K71" s="55"/>
      <c r="L71" s="55"/>
      <c r="M71" s="56"/>
      <c r="N71" s="57">
        <f t="shared" si="1"/>
      </c>
      <c r="O71" s="74"/>
      <c r="P71" s="8"/>
      <c r="Q71" s="25"/>
      <c r="R71" s="110" t="s">
        <v>234</v>
      </c>
      <c r="S71" s="110" t="s">
        <v>235</v>
      </c>
    </row>
    <row r="72" spans="2:19" ht="30" customHeight="1">
      <c r="B72" s="9">
        <v>83</v>
      </c>
      <c r="C72" s="36" t="s">
        <v>397</v>
      </c>
      <c r="D72" s="37" t="s">
        <v>398</v>
      </c>
      <c r="E72" s="33" t="s">
        <v>308</v>
      </c>
      <c r="F72" s="33" t="s">
        <v>6</v>
      </c>
      <c r="G72" s="33" t="s">
        <v>41</v>
      </c>
      <c r="H72" s="54"/>
      <c r="I72" s="55"/>
      <c r="J72" s="55"/>
      <c r="K72" s="55"/>
      <c r="L72" s="55"/>
      <c r="M72" s="56"/>
      <c r="N72" s="57">
        <f t="shared" si="1"/>
      </c>
      <c r="O72" s="74"/>
      <c r="P72" s="8"/>
      <c r="Q72" s="25"/>
      <c r="R72" s="110" t="s">
        <v>399</v>
      </c>
      <c r="S72" s="110" t="s">
        <v>127</v>
      </c>
    </row>
    <row r="73" spans="2:19" ht="30" customHeight="1">
      <c r="B73" s="9">
        <v>84</v>
      </c>
      <c r="C73" s="36" t="s">
        <v>541</v>
      </c>
      <c r="D73" s="37" t="s">
        <v>542</v>
      </c>
      <c r="E73" s="33" t="s">
        <v>331</v>
      </c>
      <c r="F73" s="33" t="s">
        <v>6</v>
      </c>
      <c r="G73" s="33" t="s">
        <v>41</v>
      </c>
      <c r="H73" s="54"/>
      <c r="I73" s="55"/>
      <c r="J73" s="55"/>
      <c r="K73" s="55"/>
      <c r="L73" s="55"/>
      <c r="M73" s="56"/>
      <c r="N73" s="57">
        <f t="shared" si="1"/>
      </c>
      <c r="O73" s="74"/>
      <c r="P73" s="8"/>
      <c r="Q73" s="25"/>
      <c r="R73" s="110" t="s">
        <v>400</v>
      </c>
      <c r="S73" s="110" t="s">
        <v>401</v>
      </c>
    </row>
    <row r="74" spans="2:19" ht="30" customHeight="1">
      <c r="B74" s="9">
        <v>85</v>
      </c>
      <c r="C74" s="36" t="s">
        <v>543</v>
      </c>
      <c r="D74" s="37" t="s">
        <v>544</v>
      </c>
      <c r="E74" s="33" t="s">
        <v>321</v>
      </c>
      <c r="F74" s="33" t="s">
        <v>6</v>
      </c>
      <c r="G74" s="33" t="s">
        <v>41</v>
      </c>
      <c r="H74" s="54"/>
      <c r="I74" s="55"/>
      <c r="J74" s="55"/>
      <c r="K74" s="55"/>
      <c r="L74" s="55"/>
      <c r="M74" s="56"/>
      <c r="N74" s="57">
        <f t="shared" si="1"/>
      </c>
      <c r="O74" s="74"/>
      <c r="P74" s="8"/>
      <c r="Q74" s="25"/>
      <c r="R74" s="110" t="s">
        <v>402</v>
      </c>
      <c r="S74" s="110" t="s">
        <v>403</v>
      </c>
    </row>
    <row r="75" spans="2:19" ht="30" customHeight="1">
      <c r="B75" s="9">
        <v>86</v>
      </c>
      <c r="C75" s="36" t="s">
        <v>43</v>
      </c>
      <c r="D75" s="37" t="s">
        <v>404</v>
      </c>
      <c r="E75" s="33" t="s">
        <v>309</v>
      </c>
      <c r="F75" s="33" t="s">
        <v>6</v>
      </c>
      <c r="G75" s="33" t="s">
        <v>41</v>
      </c>
      <c r="H75" s="54"/>
      <c r="I75" s="55"/>
      <c r="J75" s="55"/>
      <c r="K75" s="55"/>
      <c r="L75" s="55"/>
      <c r="M75" s="56"/>
      <c r="N75" s="57">
        <f t="shared" si="1"/>
      </c>
      <c r="O75" s="74"/>
      <c r="P75" s="8"/>
      <c r="Q75" s="25"/>
      <c r="R75" s="110" t="s">
        <v>162</v>
      </c>
      <c r="S75" s="110" t="s">
        <v>405</v>
      </c>
    </row>
    <row r="76" spans="2:19" ht="30" customHeight="1">
      <c r="B76" s="9">
        <v>87</v>
      </c>
      <c r="C76" s="36" t="s">
        <v>545</v>
      </c>
      <c r="D76" s="37" t="s">
        <v>546</v>
      </c>
      <c r="E76" s="33" t="s">
        <v>323</v>
      </c>
      <c r="F76" s="33" t="s">
        <v>11</v>
      </c>
      <c r="G76" s="33" t="s">
        <v>41</v>
      </c>
      <c r="H76" s="54"/>
      <c r="I76" s="55"/>
      <c r="J76" s="55"/>
      <c r="K76" s="55"/>
      <c r="L76" s="55"/>
      <c r="M76" s="56"/>
      <c r="N76" s="57">
        <f t="shared" si="1"/>
      </c>
      <c r="O76" s="74"/>
      <c r="P76" s="8"/>
      <c r="Q76" s="25"/>
      <c r="R76" s="110" t="s">
        <v>406</v>
      </c>
      <c r="S76" s="110" t="s">
        <v>407</v>
      </c>
    </row>
    <row r="77" spans="2:19" ht="30" customHeight="1">
      <c r="B77" s="9">
        <v>88</v>
      </c>
      <c r="C77" s="36" t="s">
        <v>547</v>
      </c>
      <c r="D77" s="37" t="s">
        <v>548</v>
      </c>
      <c r="E77" s="33" t="s">
        <v>332</v>
      </c>
      <c r="F77" s="33" t="s">
        <v>11</v>
      </c>
      <c r="G77" s="33" t="s">
        <v>41</v>
      </c>
      <c r="H77" s="54"/>
      <c r="I77" s="55"/>
      <c r="J77" s="55"/>
      <c r="K77" s="55"/>
      <c r="L77" s="55"/>
      <c r="M77" s="56"/>
      <c r="N77" s="57">
        <f t="shared" si="1"/>
      </c>
      <c r="O77" s="90"/>
      <c r="P77" s="113"/>
      <c r="Q77" s="25"/>
      <c r="R77" s="110" t="s">
        <v>236</v>
      </c>
      <c r="S77" s="110" t="s">
        <v>237</v>
      </c>
    </row>
    <row r="78" spans="2:19" ht="30" customHeight="1">
      <c r="B78" s="9">
        <v>89</v>
      </c>
      <c r="C78" s="36" t="s">
        <v>44</v>
      </c>
      <c r="D78" s="37" t="s">
        <v>45</v>
      </c>
      <c r="E78" s="33" t="s">
        <v>325</v>
      </c>
      <c r="F78" s="33" t="s">
        <v>11</v>
      </c>
      <c r="G78" s="33" t="s">
        <v>41</v>
      </c>
      <c r="H78" s="54"/>
      <c r="I78" s="55"/>
      <c r="J78" s="55"/>
      <c r="K78" s="55"/>
      <c r="L78" s="55"/>
      <c r="M78" s="56"/>
      <c r="N78" s="57">
        <f t="shared" si="1"/>
      </c>
      <c r="O78" s="74"/>
      <c r="P78" s="8"/>
      <c r="Q78" s="25"/>
      <c r="R78" s="110" t="s">
        <v>131</v>
      </c>
      <c r="S78" s="110" t="s">
        <v>132</v>
      </c>
    </row>
    <row r="79" spans="2:19" ht="30" customHeight="1">
      <c r="B79" s="9">
        <v>90</v>
      </c>
      <c r="C79" s="36" t="s">
        <v>222</v>
      </c>
      <c r="D79" s="37" t="s">
        <v>75</v>
      </c>
      <c r="E79" s="33" t="s">
        <v>327</v>
      </c>
      <c r="F79" s="33" t="s">
        <v>11</v>
      </c>
      <c r="G79" s="33" t="s">
        <v>41</v>
      </c>
      <c r="H79" s="54"/>
      <c r="I79" s="55"/>
      <c r="J79" s="55"/>
      <c r="K79" s="55"/>
      <c r="L79" s="55"/>
      <c r="M79" s="56"/>
      <c r="N79" s="57">
        <f t="shared" si="1"/>
      </c>
      <c r="O79" s="74"/>
      <c r="P79" s="8"/>
      <c r="Q79" s="25"/>
      <c r="R79" s="110" t="s">
        <v>133</v>
      </c>
      <c r="S79" s="110" t="s">
        <v>134</v>
      </c>
    </row>
    <row r="80" spans="2:19" ht="30" customHeight="1">
      <c r="B80" s="9">
        <v>91</v>
      </c>
      <c r="C80" s="36" t="s">
        <v>549</v>
      </c>
      <c r="D80" s="37" t="s">
        <v>550</v>
      </c>
      <c r="E80" s="33" t="s">
        <v>333</v>
      </c>
      <c r="F80" s="33" t="s">
        <v>11</v>
      </c>
      <c r="G80" s="33" t="s">
        <v>41</v>
      </c>
      <c r="H80" s="54"/>
      <c r="I80" s="55"/>
      <c r="J80" s="55"/>
      <c r="K80" s="55"/>
      <c r="L80" s="55"/>
      <c r="M80" s="56"/>
      <c r="N80" s="57">
        <f t="shared" si="1"/>
      </c>
      <c r="O80" s="74"/>
      <c r="P80" s="8"/>
      <c r="Q80" s="25"/>
      <c r="R80" s="110" t="s">
        <v>135</v>
      </c>
      <c r="S80" s="110" t="s">
        <v>136</v>
      </c>
    </row>
    <row r="81" spans="2:19" ht="30" customHeight="1">
      <c r="B81" s="9">
        <v>92</v>
      </c>
      <c r="C81" s="36" t="s">
        <v>551</v>
      </c>
      <c r="D81" s="37" t="s">
        <v>552</v>
      </c>
      <c r="E81" s="33" t="s">
        <v>312</v>
      </c>
      <c r="F81" s="33" t="s">
        <v>11</v>
      </c>
      <c r="G81" s="33" t="s">
        <v>41</v>
      </c>
      <c r="H81" s="54"/>
      <c r="I81" s="55"/>
      <c r="J81" s="55"/>
      <c r="K81" s="55"/>
      <c r="L81" s="55"/>
      <c r="M81" s="56"/>
      <c r="N81" s="57">
        <f t="shared" si="1"/>
      </c>
      <c r="O81" s="74"/>
      <c r="P81" s="8"/>
      <c r="Q81" s="25"/>
      <c r="R81" s="110" t="s">
        <v>137</v>
      </c>
      <c r="S81" s="110" t="s">
        <v>138</v>
      </c>
    </row>
    <row r="82" spans="2:19" ht="30" customHeight="1">
      <c r="B82" s="9">
        <v>93</v>
      </c>
      <c r="C82" s="36" t="s">
        <v>553</v>
      </c>
      <c r="D82" s="37" t="s">
        <v>554</v>
      </c>
      <c r="E82" s="33" t="s">
        <v>319</v>
      </c>
      <c r="F82" s="33" t="s">
        <v>11</v>
      </c>
      <c r="G82" s="33" t="s">
        <v>41</v>
      </c>
      <c r="H82" s="54"/>
      <c r="I82" s="55"/>
      <c r="J82" s="55"/>
      <c r="K82" s="55"/>
      <c r="L82" s="55"/>
      <c r="M82" s="56"/>
      <c r="N82" s="57">
        <f t="shared" si="1"/>
      </c>
      <c r="O82" s="74"/>
      <c r="P82" s="8"/>
      <c r="Q82" s="25"/>
      <c r="R82" s="110" t="s">
        <v>408</v>
      </c>
      <c r="S82" s="110" t="s">
        <v>409</v>
      </c>
    </row>
    <row r="83" spans="2:19" ht="30" customHeight="1">
      <c r="B83" s="9">
        <v>94</v>
      </c>
      <c r="C83" s="36" t="s">
        <v>555</v>
      </c>
      <c r="D83" s="37" t="s">
        <v>556</v>
      </c>
      <c r="E83" s="33" t="s">
        <v>316</v>
      </c>
      <c r="F83" s="33" t="s">
        <v>11</v>
      </c>
      <c r="G83" s="33" t="s">
        <v>41</v>
      </c>
      <c r="H83" s="54"/>
      <c r="I83" s="55"/>
      <c r="J83" s="55"/>
      <c r="K83" s="55"/>
      <c r="L83" s="55"/>
      <c r="M83" s="56"/>
      <c r="N83" s="57">
        <f t="shared" si="1"/>
      </c>
      <c r="O83" s="74"/>
      <c r="P83" s="8"/>
      <c r="Q83" s="25"/>
      <c r="R83" s="110" t="s">
        <v>139</v>
      </c>
      <c r="S83" s="110" t="s">
        <v>140</v>
      </c>
    </row>
    <row r="84" spans="2:19" ht="30" customHeight="1">
      <c r="B84" s="9">
        <v>95</v>
      </c>
      <c r="C84" s="36" t="s">
        <v>76</v>
      </c>
      <c r="D84" s="37" t="s">
        <v>77</v>
      </c>
      <c r="E84" s="33" t="s">
        <v>308</v>
      </c>
      <c r="F84" s="33" t="s">
        <v>11</v>
      </c>
      <c r="G84" s="33" t="s">
        <v>41</v>
      </c>
      <c r="H84" s="54"/>
      <c r="I84" s="55"/>
      <c r="J84" s="55"/>
      <c r="K84" s="55"/>
      <c r="L84" s="55"/>
      <c r="M84" s="56"/>
      <c r="N84" s="57">
        <f t="shared" si="1"/>
      </c>
      <c r="O84" s="74"/>
      <c r="P84" s="8"/>
      <c r="Q84" s="25"/>
      <c r="R84" s="110" t="s">
        <v>141</v>
      </c>
      <c r="S84" s="110" t="s">
        <v>142</v>
      </c>
    </row>
    <row r="85" spans="2:19" ht="30" customHeight="1">
      <c r="B85" s="9">
        <v>96</v>
      </c>
      <c r="C85" s="36" t="s">
        <v>557</v>
      </c>
      <c r="D85" s="37" t="s">
        <v>78</v>
      </c>
      <c r="E85" s="33" t="s">
        <v>334</v>
      </c>
      <c r="F85" s="33" t="s">
        <v>11</v>
      </c>
      <c r="G85" s="33" t="s">
        <v>41</v>
      </c>
      <c r="H85" s="54"/>
      <c r="I85" s="55"/>
      <c r="J85" s="55"/>
      <c r="K85" s="55"/>
      <c r="L85" s="55"/>
      <c r="M85" s="56"/>
      <c r="N85" s="57">
        <f t="shared" si="1"/>
      </c>
      <c r="O85" s="74"/>
      <c r="P85" s="8"/>
      <c r="Q85" s="25"/>
      <c r="R85" s="110" t="s">
        <v>143</v>
      </c>
      <c r="S85" s="110" t="s">
        <v>144</v>
      </c>
    </row>
    <row r="86" spans="2:19" ht="30" customHeight="1">
      <c r="B86" s="9">
        <v>97</v>
      </c>
      <c r="C86" s="36" t="s">
        <v>537</v>
      </c>
      <c r="D86" s="37" t="s">
        <v>558</v>
      </c>
      <c r="E86" s="33" t="s">
        <v>311</v>
      </c>
      <c r="F86" s="33" t="s">
        <v>11</v>
      </c>
      <c r="G86" s="33" t="s">
        <v>41</v>
      </c>
      <c r="H86" s="54"/>
      <c r="I86" s="55"/>
      <c r="J86" s="55"/>
      <c r="K86" s="55"/>
      <c r="L86" s="55"/>
      <c r="M86" s="56"/>
      <c r="N86" s="57">
        <f t="shared" si="1"/>
      </c>
      <c r="O86" s="90"/>
      <c r="P86" s="8"/>
      <c r="Q86" s="25"/>
      <c r="R86" s="110" t="s">
        <v>126</v>
      </c>
      <c r="S86" s="110" t="s">
        <v>145</v>
      </c>
    </row>
    <row r="87" spans="2:19" ht="30" customHeight="1">
      <c r="B87" s="9">
        <v>98</v>
      </c>
      <c r="C87" s="36" t="s">
        <v>220</v>
      </c>
      <c r="D87" s="37" t="s">
        <v>221</v>
      </c>
      <c r="E87" s="33" t="s">
        <v>322</v>
      </c>
      <c r="F87" s="33" t="s">
        <v>11</v>
      </c>
      <c r="G87" s="33" t="s">
        <v>41</v>
      </c>
      <c r="H87" s="54"/>
      <c r="I87" s="55"/>
      <c r="J87" s="55"/>
      <c r="K87" s="55"/>
      <c r="L87" s="55"/>
      <c r="M87" s="56"/>
      <c r="N87" s="57">
        <f t="shared" si="1"/>
      </c>
      <c r="O87" s="74"/>
      <c r="P87" s="8"/>
      <c r="Q87" s="25"/>
      <c r="R87" s="110" t="s">
        <v>146</v>
      </c>
      <c r="S87" s="110" t="s">
        <v>147</v>
      </c>
    </row>
    <row r="88" spans="2:19" ht="30" customHeight="1">
      <c r="B88" s="9">
        <v>99</v>
      </c>
      <c r="C88" s="36" t="s">
        <v>14</v>
      </c>
      <c r="D88" s="37" t="s">
        <v>410</v>
      </c>
      <c r="E88" s="33" t="s">
        <v>308</v>
      </c>
      <c r="F88" s="33" t="s">
        <v>11</v>
      </c>
      <c r="G88" s="33" t="s">
        <v>41</v>
      </c>
      <c r="H88" s="54"/>
      <c r="I88" s="55"/>
      <c r="J88" s="55"/>
      <c r="K88" s="55"/>
      <c r="L88" s="55"/>
      <c r="M88" s="56"/>
      <c r="N88" s="57">
        <f t="shared" si="1"/>
      </c>
      <c r="O88" s="74"/>
      <c r="P88" s="8"/>
      <c r="Q88" s="25"/>
      <c r="R88" s="110" t="s">
        <v>186</v>
      </c>
      <c r="S88" s="110" t="s">
        <v>411</v>
      </c>
    </row>
    <row r="89" spans="2:19" ht="30" customHeight="1">
      <c r="B89" s="9">
        <v>100</v>
      </c>
      <c r="C89" s="36" t="s">
        <v>9</v>
      </c>
      <c r="D89" s="37" t="s">
        <v>559</v>
      </c>
      <c r="E89" s="33" t="s">
        <v>335</v>
      </c>
      <c r="F89" s="33" t="s">
        <v>11</v>
      </c>
      <c r="G89" s="33" t="s">
        <v>41</v>
      </c>
      <c r="H89" s="54"/>
      <c r="I89" s="55"/>
      <c r="J89" s="55"/>
      <c r="K89" s="55"/>
      <c r="L89" s="55"/>
      <c r="M89" s="56"/>
      <c r="N89" s="57">
        <f t="shared" si="1"/>
      </c>
      <c r="O89" s="74"/>
      <c r="P89" s="8"/>
      <c r="Q89" s="25"/>
      <c r="R89" s="110" t="s">
        <v>149</v>
      </c>
      <c r="S89" s="110" t="s">
        <v>150</v>
      </c>
    </row>
    <row r="90" spans="2:19" ht="30" customHeight="1">
      <c r="B90" s="9">
        <v>101</v>
      </c>
      <c r="C90" s="36" t="s">
        <v>412</v>
      </c>
      <c r="D90" s="37" t="s">
        <v>413</v>
      </c>
      <c r="E90" s="33" t="s">
        <v>414</v>
      </c>
      <c r="F90" s="33" t="s">
        <v>11</v>
      </c>
      <c r="G90" s="33" t="s">
        <v>41</v>
      </c>
      <c r="H90" s="54"/>
      <c r="I90" s="55"/>
      <c r="J90" s="55"/>
      <c r="K90" s="55"/>
      <c r="L90" s="55"/>
      <c r="M90" s="56"/>
      <c r="N90" s="57">
        <f t="shared" si="1"/>
      </c>
      <c r="O90" s="74"/>
      <c r="P90" s="8"/>
      <c r="Q90" s="25"/>
      <c r="R90" s="110" t="s">
        <v>415</v>
      </c>
      <c r="S90" s="110" t="s">
        <v>416</v>
      </c>
    </row>
    <row r="91" spans="2:19" ht="30" customHeight="1">
      <c r="B91" s="9">
        <v>102</v>
      </c>
      <c r="C91" s="36" t="s">
        <v>18</v>
      </c>
      <c r="D91" s="37" t="s">
        <v>560</v>
      </c>
      <c r="E91" s="33" t="s">
        <v>417</v>
      </c>
      <c r="F91" s="33" t="s">
        <v>11</v>
      </c>
      <c r="G91" s="33" t="s">
        <v>41</v>
      </c>
      <c r="H91" s="54"/>
      <c r="I91" s="55"/>
      <c r="J91" s="55"/>
      <c r="K91" s="55"/>
      <c r="L91" s="55"/>
      <c r="M91" s="56"/>
      <c r="N91" s="57">
        <f t="shared" si="1"/>
      </c>
      <c r="O91" s="74"/>
      <c r="P91" s="8"/>
      <c r="Q91" s="25"/>
      <c r="R91" s="110" t="s">
        <v>418</v>
      </c>
      <c r="S91" s="110" t="s">
        <v>419</v>
      </c>
    </row>
    <row r="92" spans="2:19" ht="30" customHeight="1">
      <c r="B92" s="9">
        <v>103</v>
      </c>
      <c r="C92" s="36" t="s">
        <v>561</v>
      </c>
      <c r="D92" s="37" t="s">
        <v>562</v>
      </c>
      <c r="E92" s="33" t="s">
        <v>317</v>
      </c>
      <c r="F92" s="33" t="s">
        <v>11</v>
      </c>
      <c r="G92" s="33" t="s">
        <v>41</v>
      </c>
      <c r="H92" s="54"/>
      <c r="I92" s="55"/>
      <c r="J92" s="55"/>
      <c r="K92" s="55"/>
      <c r="L92" s="55"/>
      <c r="M92" s="56"/>
      <c r="N92" s="57">
        <f t="shared" si="1"/>
      </c>
      <c r="O92" s="74"/>
      <c r="P92" s="8"/>
      <c r="Q92" s="25"/>
      <c r="R92" s="110" t="s">
        <v>420</v>
      </c>
      <c r="S92" s="110" t="s">
        <v>150</v>
      </c>
    </row>
    <row r="93" spans="2:19" ht="30" customHeight="1">
      <c r="B93" s="9">
        <v>111</v>
      </c>
      <c r="C93" s="36" t="s">
        <v>563</v>
      </c>
      <c r="D93" s="125" t="s">
        <v>564</v>
      </c>
      <c r="E93" s="126" t="s">
        <v>316</v>
      </c>
      <c r="F93" s="126" t="s">
        <v>6</v>
      </c>
      <c r="G93" s="33" t="s">
        <v>42</v>
      </c>
      <c r="H93" s="54"/>
      <c r="I93" s="55"/>
      <c r="J93" s="55"/>
      <c r="K93" s="55"/>
      <c r="L93" s="55"/>
      <c r="M93" s="56"/>
      <c r="N93" s="57">
        <f t="shared" si="1"/>
      </c>
      <c r="O93" s="74"/>
      <c r="P93" s="8"/>
      <c r="Q93" s="25"/>
      <c r="R93" s="110" t="s">
        <v>421</v>
      </c>
      <c r="S93" s="110" t="s">
        <v>422</v>
      </c>
    </row>
    <row r="94" spans="2:19" ht="30" customHeight="1">
      <c r="B94" s="9">
        <v>112</v>
      </c>
      <c r="C94" s="36" t="s">
        <v>423</v>
      </c>
      <c r="D94" s="125" t="s">
        <v>424</v>
      </c>
      <c r="E94" s="126" t="s">
        <v>308</v>
      </c>
      <c r="F94" s="126" t="s">
        <v>6</v>
      </c>
      <c r="G94" s="33" t="s">
        <v>42</v>
      </c>
      <c r="H94" s="54"/>
      <c r="I94" s="55"/>
      <c r="J94" s="55"/>
      <c r="K94" s="55"/>
      <c r="L94" s="55"/>
      <c r="M94" s="56"/>
      <c r="N94" s="57">
        <f t="shared" si="1"/>
      </c>
      <c r="O94" s="74"/>
      <c r="P94" s="8"/>
      <c r="Q94" s="25"/>
      <c r="R94" s="110" t="s">
        <v>425</v>
      </c>
      <c r="S94" s="110" t="s">
        <v>426</v>
      </c>
    </row>
    <row r="95" spans="2:19" ht="30" customHeight="1">
      <c r="B95" s="9">
        <v>113</v>
      </c>
      <c r="C95" s="36" t="s">
        <v>565</v>
      </c>
      <c r="D95" s="125" t="s">
        <v>566</v>
      </c>
      <c r="E95" s="126" t="s">
        <v>414</v>
      </c>
      <c r="F95" s="126" t="s">
        <v>6</v>
      </c>
      <c r="G95" s="33" t="s">
        <v>42</v>
      </c>
      <c r="H95" s="54"/>
      <c r="I95" s="55"/>
      <c r="J95" s="55"/>
      <c r="K95" s="55"/>
      <c r="L95" s="55"/>
      <c r="M95" s="56"/>
      <c r="N95" s="57">
        <f t="shared" si="1"/>
      </c>
      <c r="O95" s="74"/>
      <c r="P95" s="8"/>
      <c r="Q95" s="25"/>
      <c r="R95" s="110" t="s">
        <v>427</v>
      </c>
      <c r="S95" s="110" t="s">
        <v>428</v>
      </c>
    </row>
    <row r="96" spans="2:19" ht="30" customHeight="1">
      <c r="B96" s="9">
        <v>114</v>
      </c>
      <c r="C96" s="36" t="s">
        <v>543</v>
      </c>
      <c r="D96" s="125" t="s">
        <v>567</v>
      </c>
      <c r="E96" s="126" t="s">
        <v>321</v>
      </c>
      <c r="F96" s="126" t="s">
        <v>6</v>
      </c>
      <c r="G96" s="33" t="s">
        <v>42</v>
      </c>
      <c r="H96" s="54"/>
      <c r="I96" s="55"/>
      <c r="J96" s="55"/>
      <c r="K96" s="55"/>
      <c r="L96" s="55"/>
      <c r="M96" s="56"/>
      <c r="N96" s="57">
        <f t="shared" si="1"/>
      </c>
      <c r="O96" s="74"/>
      <c r="P96" s="8"/>
      <c r="Q96" s="25"/>
      <c r="R96" s="110" t="s">
        <v>402</v>
      </c>
      <c r="S96" s="110" t="s">
        <v>429</v>
      </c>
    </row>
    <row r="97" spans="2:19" ht="30" customHeight="1">
      <c r="B97" s="9">
        <v>115</v>
      </c>
      <c r="C97" s="36" t="s">
        <v>223</v>
      </c>
      <c r="D97" s="125" t="s">
        <v>224</v>
      </c>
      <c r="E97" s="126" t="s">
        <v>323</v>
      </c>
      <c r="F97" s="126" t="s">
        <v>6</v>
      </c>
      <c r="G97" s="33" t="s">
        <v>42</v>
      </c>
      <c r="H97" s="54"/>
      <c r="I97" s="55"/>
      <c r="J97" s="55"/>
      <c r="K97" s="55"/>
      <c r="L97" s="55"/>
      <c r="M97" s="56"/>
      <c r="N97" s="57">
        <f t="shared" si="1"/>
      </c>
      <c r="O97" s="74"/>
      <c r="P97" s="8"/>
      <c r="Q97" s="25"/>
      <c r="R97" s="110" t="s">
        <v>244</v>
      </c>
      <c r="S97" s="110" t="s">
        <v>245</v>
      </c>
    </row>
    <row r="98" spans="2:19" ht="30" customHeight="1">
      <c r="B98" s="9">
        <v>116</v>
      </c>
      <c r="C98" s="36" t="s">
        <v>226</v>
      </c>
      <c r="D98" s="125" t="s">
        <v>227</v>
      </c>
      <c r="E98" s="126" t="s">
        <v>313</v>
      </c>
      <c r="F98" s="126" t="s">
        <v>6</v>
      </c>
      <c r="G98" s="33" t="s">
        <v>42</v>
      </c>
      <c r="H98" s="54"/>
      <c r="I98" s="55"/>
      <c r="J98" s="55"/>
      <c r="K98" s="55"/>
      <c r="L98" s="55"/>
      <c r="M98" s="56"/>
      <c r="N98" s="57">
        <f t="shared" si="1"/>
      </c>
      <c r="O98" s="74"/>
      <c r="P98" s="8"/>
      <c r="Q98" s="25"/>
      <c r="R98" s="110" t="s">
        <v>249</v>
      </c>
      <c r="S98" s="110" t="s">
        <v>227</v>
      </c>
    </row>
    <row r="99" spans="2:19" ht="30" customHeight="1">
      <c r="B99" s="9">
        <v>117</v>
      </c>
      <c r="C99" s="36" t="s">
        <v>79</v>
      </c>
      <c r="D99" s="125" t="s">
        <v>80</v>
      </c>
      <c r="E99" s="126" t="s">
        <v>308</v>
      </c>
      <c r="F99" s="126" t="s">
        <v>6</v>
      </c>
      <c r="G99" s="33" t="s">
        <v>42</v>
      </c>
      <c r="H99" s="54"/>
      <c r="I99" s="55"/>
      <c r="J99" s="55"/>
      <c r="K99" s="55"/>
      <c r="L99" s="55"/>
      <c r="M99" s="56"/>
      <c r="N99" s="57">
        <f t="shared" si="1"/>
      </c>
      <c r="O99" s="74"/>
      <c r="P99" s="8"/>
      <c r="Q99" s="25"/>
      <c r="R99" s="110" t="s">
        <v>152</v>
      </c>
      <c r="S99" s="110" t="s">
        <v>153</v>
      </c>
    </row>
    <row r="100" spans="2:19" ht="30" customHeight="1">
      <c r="B100" s="9">
        <v>118</v>
      </c>
      <c r="C100" s="36" t="s">
        <v>568</v>
      </c>
      <c r="D100" s="125" t="s">
        <v>569</v>
      </c>
      <c r="E100" s="126" t="s">
        <v>317</v>
      </c>
      <c r="F100" s="126" t="s">
        <v>6</v>
      </c>
      <c r="G100" s="33" t="s">
        <v>42</v>
      </c>
      <c r="H100" s="54"/>
      <c r="I100" s="55"/>
      <c r="J100" s="55"/>
      <c r="K100" s="55"/>
      <c r="L100" s="55"/>
      <c r="M100" s="56"/>
      <c r="N100" s="57">
        <f t="shared" si="1"/>
      </c>
      <c r="O100" s="74"/>
      <c r="P100" s="8"/>
      <c r="Q100" s="25"/>
      <c r="R100" s="110" t="s">
        <v>430</v>
      </c>
      <c r="S100" s="110" t="s">
        <v>431</v>
      </c>
    </row>
    <row r="101" spans="2:19" ht="30" customHeight="1">
      <c r="B101" s="9">
        <v>119</v>
      </c>
      <c r="C101" s="36" t="s">
        <v>570</v>
      </c>
      <c r="D101" s="125" t="s">
        <v>571</v>
      </c>
      <c r="E101" s="126" t="s">
        <v>316</v>
      </c>
      <c r="F101" s="126" t="s">
        <v>6</v>
      </c>
      <c r="G101" s="33" t="s">
        <v>42</v>
      </c>
      <c r="H101" s="54"/>
      <c r="I101" s="55"/>
      <c r="J101" s="55"/>
      <c r="K101" s="55"/>
      <c r="L101" s="55"/>
      <c r="M101" s="56"/>
      <c r="N101" s="57">
        <f t="shared" si="1"/>
      </c>
      <c r="O101" s="74"/>
      <c r="P101" s="8"/>
      <c r="Q101" s="25"/>
      <c r="R101" s="110" t="s">
        <v>432</v>
      </c>
      <c r="S101" s="110" t="s">
        <v>433</v>
      </c>
    </row>
    <row r="102" spans="2:19" ht="30" customHeight="1">
      <c r="B102" s="9">
        <v>120</v>
      </c>
      <c r="C102" s="36" t="s">
        <v>434</v>
      </c>
      <c r="D102" s="125" t="s">
        <v>435</v>
      </c>
      <c r="E102" s="126" t="s">
        <v>314</v>
      </c>
      <c r="F102" s="126" t="s">
        <v>6</v>
      </c>
      <c r="G102" s="33" t="s">
        <v>42</v>
      </c>
      <c r="H102" s="54"/>
      <c r="I102" s="55"/>
      <c r="J102" s="55"/>
      <c r="K102" s="55"/>
      <c r="L102" s="55"/>
      <c r="M102" s="56"/>
      <c r="N102" s="57"/>
      <c r="O102" s="74"/>
      <c r="P102" s="8"/>
      <c r="Q102" s="25"/>
      <c r="R102" s="110" t="s">
        <v>436</v>
      </c>
      <c r="S102" s="110" t="s">
        <v>435</v>
      </c>
    </row>
    <row r="103" spans="2:19" ht="30" customHeight="1">
      <c r="B103" s="9">
        <v>121</v>
      </c>
      <c r="C103" s="36" t="s">
        <v>76</v>
      </c>
      <c r="D103" s="125" t="s">
        <v>437</v>
      </c>
      <c r="E103" s="126" t="s">
        <v>308</v>
      </c>
      <c r="F103" s="126" t="s">
        <v>6</v>
      </c>
      <c r="G103" s="33" t="s">
        <v>42</v>
      </c>
      <c r="H103" s="54"/>
      <c r="I103" s="55"/>
      <c r="J103" s="55"/>
      <c r="K103" s="55"/>
      <c r="L103" s="55"/>
      <c r="M103" s="56"/>
      <c r="N103" s="57"/>
      <c r="O103" s="74"/>
      <c r="P103" s="8"/>
      <c r="Q103" s="25"/>
      <c r="R103" s="110" t="s">
        <v>141</v>
      </c>
      <c r="S103" s="110" t="s">
        <v>157</v>
      </c>
    </row>
    <row r="104" spans="2:19" ht="30" customHeight="1">
      <c r="B104" s="9">
        <v>122</v>
      </c>
      <c r="C104" s="36" t="s">
        <v>71</v>
      </c>
      <c r="D104" s="125" t="s">
        <v>72</v>
      </c>
      <c r="E104" s="126" t="s">
        <v>325</v>
      </c>
      <c r="F104" s="126" t="s">
        <v>6</v>
      </c>
      <c r="G104" s="33" t="s">
        <v>42</v>
      </c>
      <c r="H104" s="54"/>
      <c r="I104" s="55"/>
      <c r="J104" s="55"/>
      <c r="K104" s="55"/>
      <c r="L104" s="55"/>
      <c r="M104" s="56"/>
      <c r="N104" s="57"/>
      <c r="O104" s="74"/>
      <c r="P104" s="8"/>
      <c r="Q104" s="25"/>
      <c r="R104" s="110" t="s">
        <v>160</v>
      </c>
      <c r="S104" s="110" t="s">
        <v>161</v>
      </c>
    </row>
    <row r="105" spans="2:19" ht="30" customHeight="1">
      <c r="B105" s="9">
        <v>123</v>
      </c>
      <c r="C105" s="36" t="s">
        <v>43</v>
      </c>
      <c r="D105" s="125" t="s">
        <v>438</v>
      </c>
      <c r="E105" s="126" t="s">
        <v>309</v>
      </c>
      <c r="F105" s="126" t="s">
        <v>6</v>
      </c>
      <c r="G105" s="33" t="s">
        <v>42</v>
      </c>
      <c r="H105" s="54"/>
      <c r="I105" s="55"/>
      <c r="J105" s="55"/>
      <c r="K105" s="55"/>
      <c r="L105" s="55"/>
      <c r="M105" s="56"/>
      <c r="N105" s="57"/>
      <c r="O105" s="74"/>
      <c r="P105" s="8"/>
      <c r="Q105" s="25"/>
      <c r="R105" s="110" t="s">
        <v>162</v>
      </c>
      <c r="S105" s="110" t="s">
        <v>439</v>
      </c>
    </row>
    <row r="106" spans="2:19" ht="30" customHeight="1">
      <c r="B106" s="9">
        <v>124</v>
      </c>
      <c r="C106" s="36" t="s">
        <v>226</v>
      </c>
      <c r="D106" s="125" t="s">
        <v>440</v>
      </c>
      <c r="E106" s="126" t="s">
        <v>441</v>
      </c>
      <c r="F106" s="126" t="s">
        <v>6</v>
      </c>
      <c r="G106" s="33" t="s">
        <v>42</v>
      </c>
      <c r="H106" s="54"/>
      <c r="I106" s="55"/>
      <c r="J106" s="55"/>
      <c r="K106" s="55"/>
      <c r="L106" s="55"/>
      <c r="M106" s="56"/>
      <c r="N106" s="57"/>
      <c r="O106" s="74"/>
      <c r="P106" s="8"/>
      <c r="Q106" s="25"/>
      <c r="R106" s="110" t="s">
        <v>249</v>
      </c>
      <c r="S106" s="110" t="s">
        <v>241</v>
      </c>
    </row>
    <row r="107" spans="2:19" ht="30" customHeight="1">
      <c r="B107" s="9">
        <v>125</v>
      </c>
      <c r="C107" s="36" t="s">
        <v>572</v>
      </c>
      <c r="D107" s="125" t="s">
        <v>442</v>
      </c>
      <c r="E107" s="126" t="s">
        <v>309</v>
      </c>
      <c r="F107" s="126" t="s">
        <v>11</v>
      </c>
      <c r="G107" s="33" t="s">
        <v>42</v>
      </c>
      <c r="H107" s="54"/>
      <c r="I107" s="55"/>
      <c r="J107" s="55"/>
      <c r="K107" s="55"/>
      <c r="L107" s="55"/>
      <c r="M107" s="56"/>
      <c r="N107" s="57"/>
      <c r="O107" s="74"/>
      <c r="P107" s="8"/>
      <c r="Q107" s="25"/>
      <c r="R107" s="110" t="s">
        <v>443</v>
      </c>
      <c r="S107" s="110" t="s">
        <v>444</v>
      </c>
    </row>
    <row r="108" spans="2:19" ht="30" customHeight="1">
      <c r="B108" s="9">
        <v>126</v>
      </c>
      <c r="C108" s="36" t="s">
        <v>18</v>
      </c>
      <c r="D108" s="125" t="s">
        <v>17</v>
      </c>
      <c r="E108" s="126" t="s">
        <v>309</v>
      </c>
      <c r="F108" s="126" t="s">
        <v>11</v>
      </c>
      <c r="G108" s="33" t="s">
        <v>42</v>
      </c>
      <c r="H108" s="54"/>
      <c r="I108" s="55"/>
      <c r="J108" s="55"/>
      <c r="K108" s="55"/>
      <c r="L108" s="55"/>
      <c r="M108" s="56"/>
      <c r="N108" s="57"/>
      <c r="O108" s="74"/>
      <c r="P108" s="8"/>
      <c r="Q108" s="25"/>
      <c r="R108" s="110" t="s">
        <v>418</v>
      </c>
      <c r="S108" s="110" t="s">
        <v>155</v>
      </c>
    </row>
    <row r="109" spans="2:19" ht="30" customHeight="1">
      <c r="B109" s="9">
        <v>127</v>
      </c>
      <c r="C109" s="36" t="s">
        <v>573</v>
      </c>
      <c r="D109" s="125" t="s">
        <v>574</v>
      </c>
      <c r="E109" s="126" t="s">
        <v>324</v>
      </c>
      <c r="F109" s="126" t="s">
        <v>11</v>
      </c>
      <c r="G109" s="33" t="s">
        <v>42</v>
      </c>
      <c r="H109" s="54"/>
      <c r="I109" s="55"/>
      <c r="J109" s="55"/>
      <c r="K109" s="55"/>
      <c r="L109" s="55"/>
      <c r="M109" s="56"/>
      <c r="N109" s="57"/>
      <c r="O109" s="74"/>
      <c r="P109" s="8"/>
      <c r="Q109" s="25"/>
      <c r="R109" s="110" t="s">
        <v>151</v>
      </c>
      <c r="S109" s="110" t="s">
        <v>163</v>
      </c>
    </row>
    <row r="110" spans="2:19" ht="30" customHeight="1">
      <c r="B110" s="9">
        <v>128</v>
      </c>
      <c r="C110" s="36" t="s">
        <v>46</v>
      </c>
      <c r="D110" s="125" t="s">
        <v>47</v>
      </c>
      <c r="E110" s="126" t="s">
        <v>323</v>
      </c>
      <c r="F110" s="126" t="s">
        <v>11</v>
      </c>
      <c r="G110" s="33" t="s">
        <v>42</v>
      </c>
      <c r="H110" s="54"/>
      <c r="I110" s="55"/>
      <c r="J110" s="55"/>
      <c r="K110" s="55"/>
      <c r="L110" s="55"/>
      <c r="M110" s="56"/>
      <c r="N110" s="57"/>
      <c r="O110" s="74"/>
      <c r="P110" s="8"/>
      <c r="Q110" s="25"/>
      <c r="R110" s="110" t="s">
        <v>158</v>
      </c>
      <c r="S110" s="110" t="s">
        <v>159</v>
      </c>
    </row>
    <row r="111" spans="2:19" ht="30" customHeight="1">
      <c r="B111" s="9">
        <v>129</v>
      </c>
      <c r="C111" s="36" t="s">
        <v>575</v>
      </c>
      <c r="D111" s="125" t="s">
        <v>225</v>
      </c>
      <c r="E111" s="126" t="s">
        <v>309</v>
      </c>
      <c r="F111" s="126" t="s">
        <v>11</v>
      </c>
      <c r="G111" s="33" t="s">
        <v>42</v>
      </c>
      <c r="H111" s="54"/>
      <c r="I111" s="55"/>
      <c r="J111" s="55"/>
      <c r="K111" s="55"/>
      <c r="L111" s="55"/>
      <c r="M111" s="56"/>
      <c r="N111" s="57"/>
      <c r="O111" s="74"/>
      <c r="P111" s="8"/>
      <c r="Q111" s="25"/>
      <c r="R111" s="110" t="s">
        <v>248</v>
      </c>
      <c r="S111" s="110" t="s">
        <v>225</v>
      </c>
    </row>
    <row r="112" spans="2:19" ht="30" customHeight="1">
      <c r="B112" s="9">
        <v>130</v>
      </c>
      <c r="C112" s="36" t="s">
        <v>576</v>
      </c>
      <c r="D112" s="125" t="s">
        <v>163</v>
      </c>
      <c r="E112" s="126" t="s">
        <v>312</v>
      </c>
      <c r="F112" s="126" t="s">
        <v>11</v>
      </c>
      <c r="G112" s="33" t="s">
        <v>42</v>
      </c>
      <c r="H112" s="54"/>
      <c r="I112" s="55"/>
      <c r="J112" s="55"/>
      <c r="K112" s="55"/>
      <c r="L112" s="55"/>
      <c r="M112" s="56"/>
      <c r="N112" s="57"/>
      <c r="O112" s="74"/>
      <c r="P112" s="8"/>
      <c r="Q112" s="25"/>
      <c r="R112" s="110" t="s">
        <v>174</v>
      </c>
      <c r="S112" s="110" t="s">
        <v>163</v>
      </c>
    </row>
    <row r="113" spans="2:19" ht="30" customHeight="1">
      <c r="B113" s="9">
        <v>131</v>
      </c>
      <c r="C113" s="36" t="s">
        <v>43</v>
      </c>
      <c r="D113" s="125" t="s">
        <v>577</v>
      </c>
      <c r="E113" s="126" t="s">
        <v>316</v>
      </c>
      <c r="F113" s="126" t="s">
        <v>11</v>
      </c>
      <c r="G113" s="33" t="s">
        <v>42</v>
      </c>
      <c r="H113" s="54"/>
      <c r="I113" s="55"/>
      <c r="J113" s="55"/>
      <c r="K113" s="55"/>
      <c r="L113" s="55"/>
      <c r="M113" s="56"/>
      <c r="N113" s="57"/>
      <c r="O113" s="74"/>
      <c r="P113" s="8"/>
      <c r="Q113" s="25"/>
      <c r="R113" s="110" t="s">
        <v>162</v>
      </c>
      <c r="S113" s="110" t="s">
        <v>239</v>
      </c>
    </row>
    <row r="114" spans="2:19" ht="30" customHeight="1">
      <c r="B114" s="9">
        <v>132</v>
      </c>
      <c r="C114" s="36" t="s">
        <v>578</v>
      </c>
      <c r="D114" s="125" t="s">
        <v>579</v>
      </c>
      <c r="E114" s="126" t="s">
        <v>330</v>
      </c>
      <c r="F114" s="126" t="s">
        <v>11</v>
      </c>
      <c r="G114" s="33" t="s">
        <v>42</v>
      </c>
      <c r="H114" s="54"/>
      <c r="I114" s="55"/>
      <c r="J114" s="55"/>
      <c r="K114" s="55"/>
      <c r="L114" s="55"/>
      <c r="M114" s="56"/>
      <c r="N114" s="57">
        <f t="shared" si="1"/>
      </c>
      <c r="O114" s="74"/>
      <c r="P114" s="8"/>
      <c r="Q114" s="25"/>
      <c r="R114" s="110" t="s">
        <v>242</v>
      </c>
      <c r="S114" s="110" t="s">
        <v>243</v>
      </c>
    </row>
    <row r="115" spans="2:19" ht="30" customHeight="1">
      <c r="B115" s="9">
        <v>133</v>
      </c>
      <c r="C115" s="36" t="s">
        <v>10</v>
      </c>
      <c r="D115" s="125" t="s">
        <v>424</v>
      </c>
      <c r="E115" s="126" t="s">
        <v>326</v>
      </c>
      <c r="F115" s="126" t="s">
        <v>11</v>
      </c>
      <c r="G115" s="33" t="s">
        <v>42</v>
      </c>
      <c r="H115" s="54"/>
      <c r="I115" s="55"/>
      <c r="J115" s="55"/>
      <c r="K115" s="55"/>
      <c r="L115" s="55"/>
      <c r="M115" s="56"/>
      <c r="N115" s="57"/>
      <c r="O115" s="74"/>
      <c r="P115" s="8"/>
      <c r="Q115" s="25"/>
      <c r="R115" s="110" t="s">
        <v>166</v>
      </c>
      <c r="S115" s="110" t="s">
        <v>426</v>
      </c>
    </row>
    <row r="116" spans="2:19" ht="30" customHeight="1">
      <c r="B116" s="9">
        <v>134</v>
      </c>
      <c r="C116" s="36" t="s">
        <v>10</v>
      </c>
      <c r="D116" s="125" t="s">
        <v>81</v>
      </c>
      <c r="E116" s="126" t="s">
        <v>309</v>
      </c>
      <c r="F116" s="126" t="s">
        <v>11</v>
      </c>
      <c r="G116" s="33" t="s">
        <v>42</v>
      </c>
      <c r="H116" s="54"/>
      <c r="I116" s="55"/>
      <c r="J116" s="55"/>
      <c r="K116" s="55"/>
      <c r="L116" s="55"/>
      <c r="M116" s="56"/>
      <c r="N116" s="57"/>
      <c r="O116" s="74"/>
      <c r="P116" s="8"/>
      <c r="Q116" s="25"/>
      <c r="R116" s="110" t="s">
        <v>166</v>
      </c>
      <c r="S116" s="110" t="s">
        <v>167</v>
      </c>
    </row>
    <row r="117" spans="2:19" ht="30" customHeight="1">
      <c r="B117" s="9">
        <v>135</v>
      </c>
      <c r="C117" s="36" t="s">
        <v>580</v>
      </c>
      <c r="D117" s="125" t="s">
        <v>581</v>
      </c>
      <c r="E117" s="126" t="s">
        <v>317</v>
      </c>
      <c r="F117" s="126" t="s">
        <v>11</v>
      </c>
      <c r="G117" s="33" t="s">
        <v>42</v>
      </c>
      <c r="H117" s="54"/>
      <c r="I117" s="55"/>
      <c r="J117" s="55"/>
      <c r="K117" s="55"/>
      <c r="L117" s="55"/>
      <c r="M117" s="56"/>
      <c r="N117" s="57">
        <f t="shared" si="1"/>
      </c>
      <c r="O117" s="90"/>
      <c r="P117" s="8"/>
      <c r="Q117" s="25"/>
      <c r="R117" s="110" t="s">
        <v>246</v>
      </c>
      <c r="S117" s="110" t="s">
        <v>247</v>
      </c>
    </row>
  </sheetData>
  <sheetProtection/>
  <mergeCells count="2">
    <mergeCell ref="B1:Q1"/>
    <mergeCell ref="H2:Q2"/>
  </mergeCells>
  <dataValidations count="1">
    <dataValidation type="list" allowBlank="1" showInputMessage="1" showErrorMessage="1" sqref="H4:M117">
      <formula1>"○,×,　,欠"</formula1>
    </dataValidation>
  </dataValidations>
  <printOptions/>
  <pageMargins left="0.4330708661417323" right="0.3937007874015748" top="0.2362204724409449" bottom="0.31496062992125984" header="0.35433070866141736" footer="0.5118110236220472"/>
  <pageSetup firstPageNumber="2" useFirstPageNumber="1" fitToHeight="0" fitToWidth="1" orientation="portrait" paperSize="9" scale="88" r:id="rId1"/>
  <rowBreaks count="3" manualBreakCount="3">
    <brk id="30" min="1" max="17" man="1"/>
    <brk id="59" min="1" max="16" man="1"/>
    <brk id="88" min="1" max="1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P32"/>
  <sheetViews>
    <sheetView view="pageBreakPreview" zoomScaleSheetLayoutView="100" zoomScalePageLayoutView="0" workbookViewId="0" topLeftCell="A16">
      <selection activeCell="K24" sqref="K24"/>
    </sheetView>
  </sheetViews>
  <sheetFormatPr defaultColWidth="9.00390625" defaultRowHeight="13.5"/>
  <cols>
    <col min="1" max="1" width="3.375" style="0" customWidth="1"/>
    <col min="4" max="4" width="10.125" style="0" customWidth="1"/>
    <col min="5" max="5" width="9.625" style="0" customWidth="1"/>
    <col min="7" max="7" width="11.25390625" style="71" customWidth="1"/>
    <col min="10" max="10" width="3.625" style="0" customWidth="1"/>
    <col min="11" max="11" width="19.50390625" style="0" customWidth="1"/>
    <col min="12" max="12" width="3.25390625" style="0" customWidth="1"/>
  </cols>
  <sheetData>
    <row r="1" spans="1:11" ht="30" customHeight="1">
      <c r="A1" s="146" t="s">
        <v>60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</row>
    <row r="2" spans="1:13" ht="30" customHeight="1">
      <c r="A2" s="75"/>
      <c r="B2" s="76"/>
      <c r="C2" s="76"/>
      <c r="D2" s="76"/>
      <c r="E2" s="76"/>
      <c r="F2" s="89" t="s">
        <v>445</v>
      </c>
      <c r="G2" s="76"/>
      <c r="H2" s="76"/>
      <c r="I2" s="76"/>
      <c r="J2" s="76"/>
      <c r="K2" s="76"/>
      <c r="L2" s="76"/>
      <c r="M2" s="76"/>
    </row>
    <row r="3" spans="1:13" ht="30" customHeight="1">
      <c r="A3" s="75"/>
      <c r="B3" s="76"/>
      <c r="C3" s="76"/>
      <c r="D3" s="76"/>
      <c r="E3" s="76"/>
      <c r="F3" s="89" t="s">
        <v>95</v>
      </c>
      <c r="G3" s="76"/>
      <c r="H3" s="76"/>
      <c r="I3" s="86"/>
      <c r="J3" s="76"/>
      <c r="K3" s="76"/>
      <c r="L3" s="76"/>
      <c r="M3" s="76"/>
    </row>
    <row r="4" spans="1:11" ht="30" customHeight="1">
      <c r="A4" s="75"/>
      <c r="B4" s="76"/>
      <c r="C4" s="76"/>
      <c r="D4" s="89"/>
      <c r="E4" s="76"/>
      <c r="F4" s="76"/>
      <c r="G4" s="86"/>
      <c r="H4" s="76"/>
      <c r="I4" s="76"/>
      <c r="J4" s="76"/>
      <c r="K4" s="76"/>
    </row>
    <row r="5" spans="1:16" ht="36" customHeight="1">
      <c r="A5" s="73"/>
      <c r="B5" s="104" t="s">
        <v>32</v>
      </c>
      <c r="C5" s="73"/>
      <c r="D5" s="73"/>
      <c r="E5" s="73"/>
      <c r="F5" s="73"/>
      <c r="G5" s="105"/>
      <c r="H5" s="73"/>
      <c r="I5" s="73"/>
      <c r="J5" s="73"/>
      <c r="K5" s="73"/>
      <c r="M5" s="67"/>
      <c r="N5" s="67"/>
      <c r="O5" s="67"/>
      <c r="P5" s="67"/>
    </row>
    <row r="6" spans="1:16" ht="36" customHeight="1">
      <c r="A6" s="73"/>
      <c r="B6" s="21" t="s">
        <v>33</v>
      </c>
      <c r="C6" s="21" t="s">
        <v>26</v>
      </c>
      <c r="D6" s="22" t="s">
        <v>1</v>
      </c>
      <c r="E6" s="72" t="s">
        <v>34</v>
      </c>
      <c r="F6" s="21" t="s">
        <v>35</v>
      </c>
      <c r="G6" s="21" t="s">
        <v>36</v>
      </c>
      <c r="H6" s="21" t="s">
        <v>4</v>
      </c>
      <c r="I6" s="66" t="s">
        <v>70</v>
      </c>
      <c r="J6" s="107"/>
      <c r="K6" s="66" t="s">
        <v>219</v>
      </c>
      <c r="M6" s="67"/>
      <c r="N6" s="67"/>
      <c r="O6" s="67"/>
      <c r="P6" s="67"/>
    </row>
    <row r="7" spans="1:16" ht="36" customHeight="1">
      <c r="A7" s="73"/>
      <c r="B7" s="23" t="s">
        <v>27</v>
      </c>
      <c r="C7" s="77"/>
      <c r="D7" s="88"/>
      <c r="E7" s="83"/>
      <c r="F7" s="88"/>
      <c r="G7" s="130"/>
      <c r="H7" s="85"/>
      <c r="I7" s="78"/>
      <c r="J7" s="108"/>
      <c r="K7" s="111"/>
      <c r="M7" s="67"/>
      <c r="N7" s="67"/>
      <c r="O7" s="67"/>
      <c r="P7" s="67"/>
    </row>
    <row r="8" spans="1:16" ht="36" customHeight="1">
      <c r="A8" s="73"/>
      <c r="B8" s="23" t="s">
        <v>28</v>
      </c>
      <c r="C8" s="77"/>
      <c r="D8" s="88"/>
      <c r="E8" s="83"/>
      <c r="F8" s="88"/>
      <c r="G8" s="130"/>
      <c r="H8" s="85"/>
      <c r="I8" s="78"/>
      <c r="J8" s="108"/>
      <c r="K8" s="111"/>
      <c r="M8" s="67"/>
      <c r="N8" s="67"/>
      <c r="O8" s="67"/>
      <c r="P8" s="67"/>
    </row>
    <row r="9" spans="1:16" ht="36" customHeight="1">
      <c r="A9" s="73"/>
      <c r="B9" s="23" t="s">
        <v>29</v>
      </c>
      <c r="C9" s="77"/>
      <c r="D9" s="88"/>
      <c r="E9" s="83"/>
      <c r="F9" s="88"/>
      <c r="G9" s="130"/>
      <c r="H9" s="85"/>
      <c r="I9" s="78"/>
      <c r="J9" s="108"/>
      <c r="K9" s="111"/>
      <c r="M9" s="67"/>
      <c r="N9" s="67"/>
      <c r="O9" s="67"/>
      <c r="P9" s="67"/>
    </row>
    <row r="10" spans="1:16" ht="36" customHeight="1">
      <c r="A10" s="73"/>
      <c r="B10" s="23" t="s">
        <v>30</v>
      </c>
      <c r="C10" s="77"/>
      <c r="D10" s="88"/>
      <c r="E10" s="83"/>
      <c r="F10" s="88"/>
      <c r="G10" s="130"/>
      <c r="H10" s="85"/>
      <c r="I10" s="78"/>
      <c r="J10" s="108"/>
      <c r="K10" s="111"/>
      <c r="M10" s="67"/>
      <c r="N10" s="67"/>
      <c r="O10" s="67"/>
      <c r="P10" s="67"/>
    </row>
    <row r="11" spans="1:11" ht="36" customHeight="1">
      <c r="A11" s="73"/>
      <c r="B11" s="23" t="s">
        <v>31</v>
      </c>
      <c r="C11" s="77"/>
      <c r="D11" s="88"/>
      <c r="E11" s="83"/>
      <c r="F11" s="88"/>
      <c r="G11" s="130"/>
      <c r="H11" s="85"/>
      <c r="I11" s="78"/>
      <c r="J11" s="108"/>
      <c r="K11" s="111"/>
    </row>
    <row r="12" spans="1:11" ht="17.25" customHeight="1">
      <c r="A12" s="73"/>
      <c r="B12" s="73"/>
      <c r="C12" s="18"/>
      <c r="D12" s="18"/>
      <c r="E12" s="18"/>
      <c r="F12" s="19"/>
      <c r="G12" s="87"/>
      <c r="H12" s="19"/>
      <c r="I12" s="73"/>
      <c r="J12" s="73"/>
      <c r="K12" s="73"/>
    </row>
    <row r="13" spans="1:11" ht="36" customHeight="1">
      <c r="A13" s="73"/>
      <c r="B13" s="106" t="s">
        <v>97</v>
      </c>
      <c r="C13" s="73"/>
      <c r="D13" s="18"/>
      <c r="E13" s="18"/>
      <c r="F13" s="19"/>
      <c r="G13" s="87"/>
      <c r="H13" s="19"/>
      <c r="I13" s="73"/>
      <c r="J13" s="73"/>
      <c r="K13" s="73"/>
    </row>
    <row r="14" spans="1:11" ht="36" customHeight="1">
      <c r="A14" s="73"/>
      <c r="B14" s="21" t="s">
        <v>33</v>
      </c>
      <c r="C14" s="21" t="s">
        <v>26</v>
      </c>
      <c r="D14" s="22" t="s">
        <v>1</v>
      </c>
      <c r="E14" s="72" t="s">
        <v>34</v>
      </c>
      <c r="F14" s="21" t="s">
        <v>35</v>
      </c>
      <c r="G14" s="21" t="s">
        <v>36</v>
      </c>
      <c r="H14" s="21" t="s">
        <v>69</v>
      </c>
      <c r="I14" s="66" t="s">
        <v>70</v>
      </c>
      <c r="J14" s="107"/>
      <c r="K14" s="66" t="s">
        <v>219</v>
      </c>
    </row>
    <row r="15" spans="1:11" ht="36" customHeight="1">
      <c r="A15" s="73"/>
      <c r="B15" s="23" t="s">
        <v>27</v>
      </c>
      <c r="C15" s="77"/>
      <c r="D15" s="88"/>
      <c r="E15" s="83"/>
      <c r="F15" s="88"/>
      <c r="G15" s="130"/>
      <c r="H15" s="85"/>
      <c r="I15" s="78"/>
      <c r="J15" s="108"/>
      <c r="K15" s="111"/>
    </row>
    <row r="16" ht="18" customHeight="1"/>
    <row r="17" spans="2:11" ht="30" customHeight="1">
      <c r="B17" s="104" t="s">
        <v>93</v>
      </c>
      <c r="C17" s="73"/>
      <c r="D17" s="73"/>
      <c r="E17" s="73"/>
      <c r="F17" s="73"/>
      <c r="G17" s="105"/>
      <c r="H17" s="73"/>
      <c r="I17" s="73"/>
      <c r="J17" s="73"/>
      <c r="K17" s="73"/>
    </row>
    <row r="18" spans="2:13" ht="30" customHeight="1">
      <c r="B18" s="21" t="s">
        <v>68</v>
      </c>
      <c r="C18" s="20" t="s">
        <v>26</v>
      </c>
      <c r="D18" s="22" t="s">
        <v>1</v>
      </c>
      <c r="E18" s="72" t="s">
        <v>34</v>
      </c>
      <c r="F18" s="21" t="s">
        <v>35</v>
      </c>
      <c r="G18" s="21" t="s">
        <v>36</v>
      </c>
      <c r="H18" s="21" t="s">
        <v>4</v>
      </c>
      <c r="I18" s="66" t="s">
        <v>70</v>
      </c>
      <c r="J18" s="107"/>
      <c r="K18" s="66" t="s">
        <v>219</v>
      </c>
      <c r="M18" s="21" t="s">
        <v>39</v>
      </c>
    </row>
    <row r="19" spans="2:13" ht="30" customHeight="1">
      <c r="B19" s="23">
        <v>1</v>
      </c>
      <c r="C19" s="24"/>
      <c r="D19" s="88"/>
      <c r="E19" s="83"/>
      <c r="F19" s="84"/>
      <c r="G19" s="84"/>
      <c r="H19" s="85"/>
      <c r="I19" s="78"/>
      <c r="J19" s="108"/>
      <c r="K19" s="111"/>
      <c r="M19" s="61" t="e">
        <f>VLOOKUP($C19,'称号者表 '!$B$4:$S$117,6,FALSE)</f>
        <v>#N/A</v>
      </c>
    </row>
    <row r="20" spans="2:13" ht="30" customHeight="1">
      <c r="B20" s="23">
        <v>2</v>
      </c>
      <c r="C20" s="24"/>
      <c r="D20" s="88"/>
      <c r="E20" s="83"/>
      <c r="F20" s="84"/>
      <c r="G20" s="84"/>
      <c r="H20" s="85"/>
      <c r="I20" s="78"/>
      <c r="J20" s="108"/>
      <c r="K20" s="111"/>
      <c r="M20" s="61" t="e">
        <f>VLOOKUP($C20,'称号者表 '!$B$4:$S$117,6,FALSE)</f>
        <v>#N/A</v>
      </c>
    </row>
    <row r="21" spans="2:13" ht="30" customHeight="1">
      <c r="B21" s="23">
        <v>3</v>
      </c>
      <c r="C21" s="24"/>
      <c r="D21" s="88"/>
      <c r="E21" s="83"/>
      <c r="F21" s="84"/>
      <c r="G21" s="84"/>
      <c r="H21" s="85"/>
      <c r="I21" s="78"/>
      <c r="J21" s="108"/>
      <c r="K21" s="111"/>
      <c r="M21" s="61" t="e">
        <f>VLOOKUP($C21,'称号者表 '!$B$4:$S$117,6,FALSE)</f>
        <v>#N/A</v>
      </c>
    </row>
    <row r="22" spans="2:13" ht="30" customHeight="1">
      <c r="B22" s="23">
        <v>4</v>
      </c>
      <c r="C22" s="24"/>
      <c r="D22" s="88"/>
      <c r="E22" s="83"/>
      <c r="F22" s="84"/>
      <c r="G22" s="84"/>
      <c r="H22" s="85"/>
      <c r="I22" s="78"/>
      <c r="J22" s="108"/>
      <c r="K22" s="111"/>
      <c r="M22" s="61" t="e">
        <f>VLOOKUP($C22,'称号者表 '!$B$4:$S$117,6,FALSE)</f>
        <v>#N/A</v>
      </c>
    </row>
    <row r="23" spans="2:13" ht="15" customHeight="1">
      <c r="B23" s="79"/>
      <c r="C23" s="80"/>
      <c r="D23" s="81"/>
      <c r="E23" s="82"/>
      <c r="F23" s="81"/>
      <c r="G23" s="81"/>
      <c r="H23" s="79"/>
      <c r="M23" s="81"/>
    </row>
    <row r="24" spans="2:11" ht="30" customHeight="1">
      <c r="B24" s="104" t="s">
        <v>96</v>
      </c>
      <c r="C24" s="73"/>
      <c r="D24" s="73"/>
      <c r="E24" s="73"/>
      <c r="F24" s="73"/>
      <c r="G24" s="105"/>
      <c r="H24" s="73"/>
      <c r="I24" s="73"/>
      <c r="J24" s="73"/>
      <c r="K24" s="73"/>
    </row>
    <row r="25" spans="2:13" ht="30" customHeight="1">
      <c r="B25" s="21" t="s">
        <v>68</v>
      </c>
      <c r="C25" s="20" t="s">
        <v>26</v>
      </c>
      <c r="D25" s="22" t="s">
        <v>1</v>
      </c>
      <c r="E25" s="72" t="s">
        <v>34</v>
      </c>
      <c r="F25" s="21" t="s">
        <v>35</v>
      </c>
      <c r="G25" s="21" t="s">
        <v>36</v>
      </c>
      <c r="H25" s="21" t="s">
        <v>4</v>
      </c>
      <c r="I25" s="66" t="s">
        <v>70</v>
      </c>
      <c r="J25" s="107"/>
      <c r="K25" s="66" t="s">
        <v>219</v>
      </c>
      <c r="M25" s="21" t="s">
        <v>39</v>
      </c>
    </row>
    <row r="26" spans="2:13" ht="30" customHeight="1">
      <c r="B26" s="23">
        <v>1</v>
      </c>
      <c r="C26" s="24"/>
      <c r="D26" s="88"/>
      <c r="E26" s="83"/>
      <c r="F26" s="84"/>
      <c r="G26" s="84"/>
      <c r="H26" s="85"/>
      <c r="I26" s="78"/>
      <c r="J26" s="108"/>
      <c r="K26" s="111"/>
      <c r="M26" s="61" t="e">
        <f>VLOOKUP($C26,'称号者表 '!$B$4:$S$117,6,FALSE)</f>
        <v>#N/A</v>
      </c>
    </row>
    <row r="27" spans="2:13" ht="30" customHeight="1">
      <c r="B27" s="23">
        <v>2</v>
      </c>
      <c r="C27" s="24"/>
      <c r="D27" s="88"/>
      <c r="E27" s="83"/>
      <c r="F27" s="84"/>
      <c r="G27" s="84"/>
      <c r="H27" s="85"/>
      <c r="I27" s="78"/>
      <c r="J27" s="108"/>
      <c r="K27" s="111"/>
      <c r="M27" s="61" t="e">
        <f>VLOOKUP($C27,'称号者表 '!$B$4:$S$117,6,FALSE)</f>
        <v>#N/A</v>
      </c>
    </row>
    <row r="28" spans="2:13" ht="30" customHeight="1">
      <c r="B28" s="23">
        <v>3</v>
      </c>
      <c r="C28" s="24"/>
      <c r="D28" s="88"/>
      <c r="E28" s="83"/>
      <c r="F28" s="84"/>
      <c r="G28" s="84"/>
      <c r="H28" s="85"/>
      <c r="I28" s="78"/>
      <c r="J28" s="108"/>
      <c r="K28" s="111"/>
      <c r="M28" s="61" t="e">
        <f>VLOOKUP($C28,'称号者表 '!$B$4:$S$117,6,FALSE)</f>
        <v>#N/A</v>
      </c>
    </row>
    <row r="29" spans="2:13" ht="30" customHeight="1">
      <c r="B29" s="23">
        <v>4</v>
      </c>
      <c r="C29" s="24"/>
      <c r="D29" s="88"/>
      <c r="E29" s="83"/>
      <c r="F29" s="84"/>
      <c r="G29" s="84"/>
      <c r="H29" s="85"/>
      <c r="I29" s="78"/>
      <c r="J29" s="108"/>
      <c r="K29" s="111"/>
      <c r="M29" s="61" t="e">
        <f>VLOOKUP($C29,'称号者表 '!$B$4:$S$117,6,FALSE)</f>
        <v>#N/A</v>
      </c>
    </row>
    <row r="30" spans="2:13" ht="30" customHeight="1">
      <c r="B30" s="23">
        <v>5</v>
      </c>
      <c r="C30" s="24"/>
      <c r="D30" s="88"/>
      <c r="E30" s="83"/>
      <c r="F30" s="84"/>
      <c r="G30" s="84"/>
      <c r="H30" s="85"/>
      <c r="I30" s="78"/>
      <c r="J30" s="108"/>
      <c r="K30" s="111"/>
      <c r="M30" s="61" t="e">
        <f>VLOOKUP($C30,'称号者表 '!$B$4:$S$117,6,FALSE)</f>
        <v>#N/A</v>
      </c>
    </row>
    <row r="31" spans="2:13" ht="30" customHeight="1">
      <c r="B31" s="23" t="s">
        <v>94</v>
      </c>
      <c r="C31" s="24"/>
      <c r="D31" s="88"/>
      <c r="E31" s="83"/>
      <c r="F31" s="84"/>
      <c r="G31" s="84"/>
      <c r="H31" s="85"/>
      <c r="I31" s="78"/>
      <c r="J31" s="108"/>
      <c r="K31" s="111"/>
      <c r="M31" s="61" t="e">
        <f>VLOOKUP($C31,'称号者表 '!$B$4:$S$117,6,FALSE)</f>
        <v>#N/A</v>
      </c>
    </row>
    <row r="32" spans="2:13" ht="30" customHeight="1">
      <c r="B32" s="23" t="s">
        <v>94</v>
      </c>
      <c r="C32" s="24"/>
      <c r="D32" s="88"/>
      <c r="E32" s="83"/>
      <c r="F32" s="84"/>
      <c r="G32" s="84"/>
      <c r="H32" s="85"/>
      <c r="I32" s="78"/>
      <c r="J32" s="108"/>
      <c r="K32" s="111"/>
      <c r="M32" s="61" t="e">
        <f>VLOOKUP($C32,'称号者表 '!$B$4:$S$117,6,FALSE)</f>
        <v>#N/A</v>
      </c>
    </row>
    <row r="33" ht="30" customHeight="1"/>
  </sheetData>
  <sheetProtection/>
  <mergeCells count="1">
    <mergeCell ref="A1:K1"/>
  </mergeCells>
  <conditionalFormatting sqref="F6:G6 F12:G13 M23 G23">
    <cfRule type="cellIs" priority="19" dxfId="9" operator="equal" stopIfTrue="1">
      <formula>0</formula>
    </cfRule>
  </conditionalFormatting>
  <conditionalFormatting sqref="F14:G14">
    <cfRule type="cellIs" priority="18" dxfId="9" operator="equal" stopIfTrue="1">
      <formula>0</formula>
    </cfRule>
  </conditionalFormatting>
  <conditionalFormatting sqref="F18:G18">
    <cfRule type="cellIs" priority="17" dxfId="9" operator="equal" stopIfTrue="1">
      <formula>0</formula>
    </cfRule>
  </conditionalFormatting>
  <conditionalFormatting sqref="M18:M22">
    <cfRule type="cellIs" priority="15" dxfId="9" operator="equal" stopIfTrue="1">
      <formula>0</formula>
    </cfRule>
  </conditionalFormatting>
  <conditionalFormatting sqref="M25:M30">
    <cfRule type="cellIs" priority="11" dxfId="9" operator="equal" stopIfTrue="1">
      <formula>0</formula>
    </cfRule>
  </conditionalFormatting>
  <conditionalFormatting sqref="F25:G25">
    <cfRule type="cellIs" priority="13" dxfId="9" operator="equal" stopIfTrue="1">
      <formula>0</formula>
    </cfRule>
  </conditionalFormatting>
  <conditionalFormatting sqref="M31:M32">
    <cfRule type="cellIs" priority="10" dxfId="9" operator="equal" stopIfTrue="1">
      <formula>0</formula>
    </cfRule>
  </conditionalFormatting>
  <conditionalFormatting sqref="G19:G22">
    <cfRule type="cellIs" priority="2" dxfId="9" operator="equal" stopIfTrue="1">
      <formula>0</formula>
    </cfRule>
  </conditionalFormatting>
  <conditionalFormatting sqref="G26:G32">
    <cfRule type="cellIs" priority="1" dxfId="9" operator="equal" stopIfTrue="1">
      <formula>0</formula>
    </cfRule>
  </conditionalFormatting>
  <printOptions/>
  <pageMargins left="0.9055118110236221" right="0.7086614173228347" top="0.7480314960629921" bottom="0.35433070866141736" header="0.31496062992125984" footer="0.31496062992125984"/>
  <pageSetup firstPageNumber="8" useFirstPageNumber="1" orientation="portrait" paperSize="9" scale="80" r:id="rId1"/>
  <headerFoot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J42"/>
  <sheetViews>
    <sheetView zoomScalePageLayoutView="0" workbookViewId="0" topLeftCell="A1">
      <selection activeCell="I16" sqref="I16"/>
    </sheetView>
  </sheetViews>
  <sheetFormatPr defaultColWidth="9.00390625" defaultRowHeight="13.5"/>
  <cols>
    <col min="1" max="1" width="12.625" style="115" customWidth="1"/>
    <col min="2" max="16384" width="9.00390625" style="115" customWidth="1"/>
  </cols>
  <sheetData>
    <row r="1" spans="1:9" ht="15.75">
      <c r="A1" s="148" t="s">
        <v>264</v>
      </c>
      <c r="B1" s="149"/>
      <c r="C1" s="149"/>
      <c r="D1" s="149"/>
      <c r="E1" s="149"/>
      <c r="F1" s="149"/>
      <c r="G1" s="149"/>
      <c r="H1" s="149"/>
      <c r="I1" s="149"/>
    </row>
    <row r="2" spans="1:9" ht="15.75">
      <c r="A2" s="116"/>
      <c r="B2" s="116"/>
      <c r="C2" s="116"/>
      <c r="D2" s="116"/>
      <c r="E2" s="116"/>
      <c r="F2" s="116"/>
      <c r="G2" s="116"/>
      <c r="H2" s="116"/>
      <c r="I2" s="116"/>
    </row>
    <row r="3" spans="1:9" ht="15.75">
      <c r="A3" s="117" t="s">
        <v>265</v>
      </c>
      <c r="B3" s="118" t="s">
        <v>266</v>
      </c>
      <c r="D3" s="116"/>
      <c r="E3" s="118" t="s">
        <v>267</v>
      </c>
      <c r="F3" s="116"/>
      <c r="H3" s="116"/>
      <c r="I3" s="116"/>
    </row>
    <row r="4" spans="1:9" ht="15.75">
      <c r="A4" s="118"/>
      <c r="B4" s="116"/>
      <c r="C4" s="116"/>
      <c r="D4" s="116"/>
      <c r="E4" s="116"/>
      <c r="F4" s="116"/>
      <c r="G4" s="116"/>
      <c r="H4" s="116"/>
      <c r="I4" s="116"/>
    </row>
    <row r="5" spans="1:9" ht="15.75">
      <c r="A5" s="117" t="s">
        <v>268</v>
      </c>
      <c r="B5" s="118" t="s">
        <v>269</v>
      </c>
      <c r="C5" s="116"/>
      <c r="D5" s="116"/>
      <c r="E5" s="116" t="s">
        <v>270</v>
      </c>
      <c r="F5" s="116"/>
      <c r="G5" s="116"/>
      <c r="H5" s="116"/>
      <c r="I5" s="116"/>
    </row>
    <row r="6" spans="1:9" ht="15.75">
      <c r="A6" s="118"/>
      <c r="B6" s="116"/>
      <c r="C6" s="116"/>
      <c r="D6" s="116"/>
      <c r="E6" s="116"/>
      <c r="F6" s="116"/>
      <c r="G6" s="116"/>
      <c r="H6" s="116"/>
      <c r="I6" s="116"/>
    </row>
    <row r="7" spans="1:9" ht="15.75">
      <c r="A7" s="117" t="s">
        <v>271</v>
      </c>
      <c r="B7" s="116" t="s">
        <v>272</v>
      </c>
      <c r="C7" s="116"/>
      <c r="D7" s="116"/>
      <c r="E7" s="116"/>
      <c r="F7" s="116"/>
      <c r="G7" s="116"/>
      <c r="H7" s="116"/>
      <c r="I7" s="116"/>
    </row>
    <row r="8" spans="1:9" ht="15.75">
      <c r="A8" s="118"/>
      <c r="B8" s="116" t="s">
        <v>273</v>
      </c>
      <c r="C8" s="116"/>
      <c r="D8" s="116"/>
      <c r="E8" s="116"/>
      <c r="F8" s="116"/>
      <c r="G8" s="116"/>
      <c r="H8" s="116"/>
      <c r="I8" s="116"/>
    </row>
    <row r="9" spans="1:9" ht="15.75">
      <c r="A9" s="118"/>
      <c r="B9" s="116"/>
      <c r="C9" s="116"/>
      <c r="D9" s="116"/>
      <c r="E9" s="116"/>
      <c r="F9" s="116"/>
      <c r="G9" s="116"/>
      <c r="H9" s="116"/>
      <c r="I9" s="116"/>
    </row>
    <row r="10" spans="1:10" ht="15.75">
      <c r="A10" s="117" t="s">
        <v>274</v>
      </c>
      <c r="B10" s="150" t="s">
        <v>447</v>
      </c>
      <c r="C10" s="150"/>
      <c r="D10" s="150"/>
      <c r="E10" s="150"/>
      <c r="F10" s="150"/>
      <c r="G10" s="150"/>
      <c r="H10" s="150"/>
      <c r="I10" s="150"/>
      <c r="J10" s="150"/>
    </row>
    <row r="11" spans="1:10" ht="15.75">
      <c r="A11" s="118"/>
      <c r="B11" s="150"/>
      <c r="C11" s="150"/>
      <c r="D11" s="150"/>
      <c r="E11" s="150"/>
      <c r="F11" s="150"/>
      <c r="G11" s="150"/>
      <c r="H11" s="150"/>
      <c r="I11" s="150"/>
      <c r="J11" s="150"/>
    </row>
    <row r="12" spans="1:9" ht="15.75">
      <c r="A12" s="117" t="s">
        <v>275</v>
      </c>
      <c r="B12" s="118" t="s">
        <v>446</v>
      </c>
      <c r="C12" s="116"/>
      <c r="D12" s="116"/>
      <c r="E12" s="116"/>
      <c r="F12" s="116"/>
      <c r="G12" s="116"/>
      <c r="H12" s="116"/>
      <c r="I12" s="116"/>
    </row>
    <row r="13" spans="1:9" ht="15.75">
      <c r="A13" s="118"/>
      <c r="B13" s="116"/>
      <c r="C13" s="116"/>
      <c r="D13" s="116"/>
      <c r="E13" s="116"/>
      <c r="F13" s="116"/>
      <c r="G13" s="116"/>
      <c r="H13" s="116"/>
      <c r="I13" s="116"/>
    </row>
    <row r="14" spans="1:9" ht="15.75">
      <c r="A14" s="119" t="s">
        <v>276</v>
      </c>
      <c r="B14" s="120" t="s">
        <v>277</v>
      </c>
      <c r="C14" s="116"/>
      <c r="D14" s="116"/>
      <c r="E14" s="116"/>
      <c r="F14" s="116"/>
      <c r="G14" s="116"/>
      <c r="H14" s="116"/>
      <c r="I14" s="116"/>
    </row>
    <row r="15" spans="1:9" ht="15.75">
      <c r="A15" s="119" t="s">
        <v>278</v>
      </c>
      <c r="B15" s="120" t="s">
        <v>279</v>
      </c>
      <c r="C15" s="116"/>
      <c r="D15" s="116"/>
      <c r="E15" s="116"/>
      <c r="F15" s="116"/>
      <c r="G15" s="116"/>
      <c r="H15" s="116"/>
      <c r="I15" s="116"/>
    </row>
    <row r="16" spans="1:9" ht="15.75">
      <c r="A16" s="118"/>
      <c r="B16" s="116"/>
      <c r="C16" s="116"/>
      <c r="D16" s="116"/>
      <c r="E16" s="116"/>
      <c r="F16" s="116"/>
      <c r="G16" s="116"/>
      <c r="H16" s="116"/>
      <c r="I16" s="116"/>
    </row>
    <row r="17" spans="1:9" ht="15.75">
      <c r="A17" s="117" t="s">
        <v>280</v>
      </c>
      <c r="B17" s="120" t="s">
        <v>281</v>
      </c>
      <c r="C17" s="116"/>
      <c r="D17" s="116"/>
      <c r="E17" s="116"/>
      <c r="F17" s="116"/>
      <c r="G17" s="116"/>
      <c r="H17" s="116"/>
      <c r="I17" s="116"/>
    </row>
    <row r="18" spans="1:9" ht="15.75">
      <c r="A18" s="118"/>
      <c r="B18" s="116"/>
      <c r="C18" s="116"/>
      <c r="D18" s="116"/>
      <c r="E18" s="116"/>
      <c r="F18" s="116"/>
      <c r="G18" s="116"/>
      <c r="H18" s="116"/>
      <c r="I18" s="116"/>
    </row>
    <row r="19" spans="1:9" ht="15.75">
      <c r="A19" s="118" t="s">
        <v>282</v>
      </c>
      <c r="B19" s="116"/>
      <c r="C19" s="116"/>
      <c r="D19" s="116"/>
      <c r="E19" s="116"/>
      <c r="F19" s="116"/>
      <c r="G19" s="116"/>
      <c r="H19" s="116"/>
      <c r="I19" s="116"/>
    </row>
    <row r="20" spans="1:9" ht="15.75">
      <c r="A20" s="118"/>
      <c r="B20" s="116"/>
      <c r="C20" s="116"/>
      <c r="D20" s="116"/>
      <c r="E20" s="116"/>
      <c r="F20" s="116"/>
      <c r="G20" s="116"/>
      <c r="H20" s="116"/>
      <c r="I20" s="116"/>
    </row>
    <row r="21" spans="1:9" ht="15.75">
      <c r="A21" s="118" t="s">
        <v>283</v>
      </c>
      <c r="B21" s="116"/>
      <c r="C21" s="116"/>
      <c r="D21" s="116"/>
      <c r="E21" s="116"/>
      <c r="F21" s="116"/>
      <c r="G21" s="116"/>
      <c r="H21" s="116"/>
      <c r="I21" s="116"/>
    </row>
    <row r="22" spans="1:9" ht="15.75">
      <c r="A22" s="118"/>
      <c r="B22" s="116"/>
      <c r="C22" s="116"/>
      <c r="D22" s="116"/>
      <c r="E22" s="116"/>
      <c r="F22" s="116"/>
      <c r="G22" s="116"/>
      <c r="H22" s="116"/>
      <c r="I22" s="116"/>
    </row>
    <row r="23" spans="1:9" ht="15.75">
      <c r="A23" s="118" t="s">
        <v>304</v>
      </c>
      <c r="B23" s="116"/>
      <c r="C23" s="116"/>
      <c r="D23" s="116"/>
      <c r="E23" s="116"/>
      <c r="F23" s="116"/>
      <c r="G23" s="116"/>
      <c r="H23" s="116"/>
      <c r="I23" s="116"/>
    </row>
    <row r="24" spans="1:9" ht="15.75">
      <c r="A24" s="118" t="s">
        <v>284</v>
      </c>
      <c r="B24" s="116"/>
      <c r="C24" s="116"/>
      <c r="D24" s="116"/>
      <c r="E24" s="116"/>
      <c r="F24" s="116" t="s">
        <v>285</v>
      </c>
      <c r="G24" s="116"/>
      <c r="H24" s="116" t="s">
        <v>286</v>
      </c>
      <c r="I24" s="116"/>
    </row>
    <row r="25" spans="1:9" ht="15.75">
      <c r="A25" s="118" t="s">
        <v>287</v>
      </c>
      <c r="B25" s="116"/>
      <c r="C25" s="116"/>
      <c r="D25" s="116"/>
      <c r="E25" s="116"/>
      <c r="F25" s="116" t="s">
        <v>288</v>
      </c>
      <c r="G25" s="116"/>
      <c r="H25" s="116" t="s">
        <v>289</v>
      </c>
      <c r="I25" s="116"/>
    </row>
    <row r="26" spans="1:9" ht="15.75">
      <c r="A26" s="118" t="s">
        <v>290</v>
      </c>
      <c r="B26" s="116"/>
      <c r="C26" s="116"/>
      <c r="D26" s="116"/>
      <c r="E26" s="116"/>
      <c r="F26" s="116" t="s">
        <v>291</v>
      </c>
      <c r="G26" s="116"/>
      <c r="H26" s="116" t="s">
        <v>292</v>
      </c>
      <c r="I26" s="116"/>
    </row>
    <row r="27" spans="1:9" ht="15.75">
      <c r="A27" s="118" t="s">
        <v>293</v>
      </c>
      <c r="B27" s="116"/>
      <c r="C27" s="116"/>
      <c r="D27" s="116"/>
      <c r="E27" s="116"/>
      <c r="F27" s="116" t="s">
        <v>291</v>
      </c>
      <c r="G27" s="116"/>
      <c r="H27" s="116" t="s">
        <v>292</v>
      </c>
      <c r="I27" s="116"/>
    </row>
    <row r="28" spans="1:9" ht="15.75">
      <c r="A28" s="118" t="s">
        <v>294</v>
      </c>
      <c r="B28" s="116"/>
      <c r="C28" s="116"/>
      <c r="D28" s="116"/>
      <c r="E28" s="116"/>
      <c r="F28" s="116" t="s">
        <v>295</v>
      </c>
      <c r="G28" s="116"/>
      <c r="H28" s="116" t="s">
        <v>292</v>
      </c>
      <c r="I28" s="116"/>
    </row>
    <row r="29" spans="1:9" ht="15.75">
      <c r="A29" s="118" t="s">
        <v>296</v>
      </c>
      <c r="B29" s="116"/>
      <c r="C29" s="116"/>
      <c r="D29" s="116"/>
      <c r="E29" s="116"/>
      <c r="F29" s="116"/>
      <c r="G29" s="116"/>
      <c r="H29" s="116"/>
      <c r="I29" s="116"/>
    </row>
    <row r="30" spans="1:9" ht="15.75">
      <c r="A30" s="118"/>
      <c r="B30" s="116"/>
      <c r="C30" s="116"/>
      <c r="D30" s="116"/>
      <c r="E30" s="116"/>
      <c r="F30" s="116" t="s">
        <v>297</v>
      </c>
      <c r="G30" s="116"/>
      <c r="H30" s="116" t="s">
        <v>292</v>
      </c>
      <c r="I30" s="116"/>
    </row>
    <row r="31" spans="1:9" ht="15.75">
      <c r="A31" s="118" t="s">
        <v>298</v>
      </c>
      <c r="B31" s="116"/>
      <c r="C31" s="116"/>
      <c r="D31" s="116"/>
      <c r="E31" s="116"/>
      <c r="F31" s="116"/>
      <c r="G31" s="116"/>
      <c r="H31" s="116"/>
      <c r="I31" s="116"/>
    </row>
    <row r="32" spans="1:9" ht="15.75">
      <c r="A32" s="118"/>
      <c r="B32" s="116"/>
      <c r="C32" s="116"/>
      <c r="D32" s="116"/>
      <c r="E32" s="116"/>
      <c r="F32" s="116" t="s">
        <v>288</v>
      </c>
      <c r="G32" s="116"/>
      <c r="H32" s="116" t="s">
        <v>289</v>
      </c>
      <c r="I32" s="116"/>
    </row>
    <row r="33" spans="1:9" ht="12.75">
      <c r="A33" s="151" t="s">
        <v>302</v>
      </c>
      <c r="B33" s="152"/>
      <c r="C33" s="152"/>
      <c r="D33" s="152"/>
      <c r="E33" s="152"/>
      <c r="F33" s="152"/>
      <c r="G33" s="152"/>
      <c r="H33" s="152"/>
      <c r="I33" s="152"/>
    </row>
    <row r="34" spans="1:9" ht="12.75">
      <c r="A34" s="151"/>
      <c r="B34" s="152"/>
      <c r="C34" s="152"/>
      <c r="D34" s="152"/>
      <c r="E34" s="152"/>
      <c r="F34" s="152"/>
      <c r="G34" s="152"/>
      <c r="H34" s="152"/>
      <c r="I34" s="152"/>
    </row>
    <row r="35" spans="1:9" ht="12.75">
      <c r="A35" s="152"/>
      <c r="B35" s="152"/>
      <c r="C35" s="152"/>
      <c r="D35" s="152"/>
      <c r="E35" s="152"/>
      <c r="F35" s="152"/>
      <c r="G35" s="152"/>
      <c r="H35" s="152"/>
      <c r="I35" s="152"/>
    </row>
    <row r="36" spans="1:9" ht="15.75">
      <c r="A36" s="121"/>
      <c r="B36" s="121"/>
      <c r="C36" s="121"/>
      <c r="D36" s="121"/>
      <c r="E36" s="121"/>
      <c r="F36" s="116" t="s">
        <v>299</v>
      </c>
      <c r="G36" s="121"/>
      <c r="H36" s="116" t="s">
        <v>300</v>
      </c>
      <c r="I36" s="121"/>
    </row>
    <row r="37" spans="1:9" ht="15.75">
      <c r="A37" s="118" t="s">
        <v>303</v>
      </c>
      <c r="B37" s="116"/>
      <c r="C37" s="116"/>
      <c r="D37" s="116"/>
      <c r="E37" s="116"/>
      <c r="F37" s="116"/>
      <c r="G37" s="116"/>
      <c r="H37" s="116"/>
      <c r="I37" s="116"/>
    </row>
    <row r="38" spans="1:9" ht="15.75">
      <c r="A38" s="118"/>
      <c r="B38" s="116"/>
      <c r="C38" s="116"/>
      <c r="D38" s="116"/>
      <c r="E38" s="116"/>
      <c r="F38" s="116" t="s">
        <v>288</v>
      </c>
      <c r="G38" s="116"/>
      <c r="H38" s="116" t="s">
        <v>289</v>
      </c>
      <c r="I38" s="116"/>
    </row>
    <row r="39" spans="1:9" ht="15.75">
      <c r="A39" s="118"/>
      <c r="B39" s="116"/>
      <c r="C39" s="116"/>
      <c r="D39" s="116"/>
      <c r="E39" s="116"/>
      <c r="F39" s="116"/>
      <c r="G39" s="116"/>
      <c r="H39" s="116"/>
      <c r="I39" s="116"/>
    </row>
    <row r="40" spans="1:9" ht="15.75">
      <c r="A40" s="118" t="s">
        <v>301</v>
      </c>
      <c r="B40" s="116"/>
      <c r="C40" s="116"/>
      <c r="D40" s="116"/>
      <c r="E40" s="116"/>
      <c r="F40" s="116"/>
      <c r="G40" s="116"/>
      <c r="H40" s="116"/>
      <c r="I40" s="116"/>
    </row>
    <row r="41" spans="1:9" ht="15.75">
      <c r="A41" s="118"/>
      <c r="B41" s="116"/>
      <c r="C41" s="116"/>
      <c r="D41" s="116"/>
      <c r="E41" s="116"/>
      <c r="F41" s="116"/>
      <c r="G41" s="116"/>
      <c r="H41" s="116"/>
      <c r="I41" s="116"/>
    </row>
    <row r="42" spans="1:9" ht="15.75">
      <c r="A42" s="118"/>
      <c r="B42" s="116"/>
      <c r="C42" s="116"/>
      <c r="D42" s="116"/>
      <c r="E42" s="116"/>
      <c r="F42" s="116"/>
      <c r="G42" s="116"/>
      <c r="H42" s="116"/>
      <c r="I42" s="116"/>
    </row>
  </sheetData>
  <sheetProtection/>
  <mergeCells count="3">
    <mergeCell ref="A1:I1"/>
    <mergeCell ref="B10:J11"/>
    <mergeCell ref="A33:I3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yasushi</dc:creator>
  <cp:keywords/>
  <dc:description/>
  <cp:lastModifiedBy>takeshi wakabayashi</cp:lastModifiedBy>
  <cp:lastPrinted>2023-05-11T22:34:41Z</cp:lastPrinted>
  <dcterms:created xsi:type="dcterms:W3CDTF">2008-03-27T03:43:03Z</dcterms:created>
  <dcterms:modified xsi:type="dcterms:W3CDTF">2023-05-13T01:40:25Z</dcterms:modified>
  <cp:category/>
  <cp:version/>
  <cp:contentType/>
  <cp:contentStatus/>
</cp:coreProperties>
</file>